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60" windowWidth="15480" windowHeight="11220"/>
  </bookViews>
  <sheets>
    <sheet name="Partie A. M.Dupré" sheetId="4" r:id="rId1"/>
    <sheet name="Partie A. M.Dupré et Fortin" sheetId="5" r:id="rId2"/>
    <sheet name="Partie B Lycée A" sheetId="1" r:id="rId3"/>
    <sheet name="Partie B Lycée B" sheetId="6" r:id="rId4"/>
  </sheets>
  <calcPr calcId="124519"/>
</workbook>
</file>

<file path=xl/calcChain.xml><?xml version="1.0" encoding="utf-8"?>
<calcChain xmlns="http://schemas.openxmlformats.org/spreadsheetml/2006/main">
  <c r="J3" i="6"/>
  <c r="J4"/>
  <c r="J5"/>
  <c r="J6"/>
  <c r="C9"/>
  <c r="H9"/>
  <c r="D10" i="5"/>
  <c r="I10"/>
  <c r="D11"/>
  <c r="I11"/>
  <c r="D12"/>
  <c r="I12"/>
  <c r="D10" i="4"/>
  <c r="D11"/>
  <c r="D12"/>
  <c r="C9" i="1"/>
</calcChain>
</file>

<file path=xl/sharedStrings.xml><?xml version="1.0" encoding="utf-8"?>
<sst xmlns="http://schemas.openxmlformats.org/spreadsheetml/2006/main" count="62" uniqueCount="26">
  <si>
    <t>1 ≤ S &lt;2</t>
  </si>
  <si>
    <t>2≤ S &lt;3</t>
  </si>
  <si>
    <t>3≤ S &lt;4</t>
  </si>
  <si>
    <t xml:space="preserve">Femmes </t>
  </si>
  <si>
    <t>Femmes</t>
  </si>
  <si>
    <t>Hommes</t>
  </si>
  <si>
    <t xml:space="preserve">Hommes </t>
  </si>
  <si>
    <t>Lycée A</t>
  </si>
  <si>
    <t>Taux de réussite</t>
  </si>
  <si>
    <t>Pourcentage brut de reçus</t>
  </si>
  <si>
    <t>Lycée B</t>
  </si>
  <si>
    <t>G1</t>
  </si>
  <si>
    <t>G2</t>
  </si>
  <si>
    <t>G3</t>
  </si>
  <si>
    <t>G4</t>
  </si>
  <si>
    <t>pourcentage brut global de reçus</t>
  </si>
  <si>
    <t>salaire moyen femmes</t>
  </si>
  <si>
    <t>salaire moyen hommes</t>
  </si>
  <si>
    <t>salaire moyen salariés</t>
  </si>
  <si>
    <t>milliers euros</t>
  </si>
  <si>
    <t>euros</t>
  </si>
  <si>
    <t>Pourcentage 
des candidats</t>
  </si>
  <si>
    <t>Pourcentage
des candidats</t>
  </si>
  <si>
    <t xml:space="preserve">       Salaire S
Sexe</t>
  </si>
  <si>
    <t>milliers €</t>
  </si>
  <si>
    <t xml:space="preserve"> </t>
  </si>
</sst>
</file>

<file path=xl/styles.xml><?xml version="1.0" encoding="utf-8"?>
<styleSheet xmlns="http://schemas.openxmlformats.org/spreadsheetml/2006/main">
  <numFmts count="1">
    <numFmt numFmtId="6" formatCode="#,##0\ &quot;€&quot;;[Red]\-#,##0\ &quot;€&quot;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color indexed="8"/>
      <name val="Times New Roman"/>
      <family val="1"/>
    </font>
    <font>
      <b/>
      <sz val="16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6" fontId="2" fillId="0" borderId="2" xfId="0" applyNumberFormat="1" applyFont="1" applyBorder="1"/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0" xfId="0" applyFont="1" applyBorder="1"/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/>
    </xf>
    <xf numFmtId="6" fontId="2" fillId="0" borderId="0" xfId="0" applyNumberFormat="1" applyFont="1" applyBorder="1"/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K27"/>
  <sheetViews>
    <sheetView showGridLines="0" tabSelected="1" workbookViewId="0">
      <selection activeCell="E17" sqref="E17"/>
    </sheetView>
  </sheetViews>
  <sheetFormatPr baseColWidth="10" defaultColWidth="16.7109375" defaultRowHeight="21"/>
  <cols>
    <col min="1" max="1" width="7.85546875" style="1" customWidth="1"/>
    <col min="2" max="16384" width="16.7109375" style="1"/>
  </cols>
  <sheetData>
    <row r="1" spans="1:11">
      <c r="G1" s="7"/>
      <c r="H1" s="7"/>
      <c r="I1" s="7"/>
      <c r="J1" s="7"/>
      <c r="K1" s="7"/>
    </row>
    <row r="2" spans="1:11" ht="21.75" thickBot="1">
      <c r="G2" s="7"/>
      <c r="H2" s="7"/>
      <c r="I2" s="7"/>
      <c r="J2" s="7"/>
      <c r="K2" s="7"/>
    </row>
    <row r="3" spans="1:11" ht="29.25" customHeight="1">
      <c r="B3" s="25" t="s">
        <v>23</v>
      </c>
      <c r="C3" s="27" t="s">
        <v>0</v>
      </c>
      <c r="D3" s="27" t="s">
        <v>1</v>
      </c>
      <c r="E3" s="27" t="s">
        <v>2</v>
      </c>
      <c r="G3" s="30"/>
      <c r="H3" s="23"/>
      <c r="I3" s="23"/>
      <c r="J3" s="23"/>
      <c r="K3" s="7"/>
    </row>
    <row r="4" spans="1:11" ht="21.75" thickBot="1">
      <c r="B4" s="26"/>
      <c r="C4" s="28"/>
      <c r="D4" s="28"/>
      <c r="E4" s="28"/>
      <c r="G4" s="30"/>
      <c r="H4" s="23"/>
      <c r="I4" s="23"/>
      <c r="J4" s="23"/>
      <c r="K4" s="7"/>
    </row>
    <row r="5" spans="1:11" ht="21.75" thickBot="1">
      <c r="B5" s="5" t="s">
        <v>3</v>
      </c>
      <c r="C5" s="6">
        <v>150</v>
      </c>
      <c r="D5" s="6">
        <v>40</v>
      </c>
      <c r="E5" s="6">
        <v>30</v>
      </c>
      <c r="G5" s="8"/>
      <c r="H5" s="9"/>
      <c r="I5" s="9"/>
      <c r="J5" s="9"/>
      <c r="K5" s="7"/>
    </row>
    <row r="6" spans="1:11" ht="21.75" thickBot="1">
      <c r="B6" s="5" t="s">
        <v>5</v>
      </c>
      <c r="C6" s="6">
        <v>10</v>
      </c>
      <c r="D6" s="6">
        <v>20</v>
      </c>
      <c r="E6" s="6">
        <v>20</v>
      </c>
      <c r="G6" s="8"/>
      <c r="H6" s="9"/>
      <c r="I6" s="9"/>
      <c r="J6" s="9"/>
      <c r="K6" s="7"/>
    </row>
    <row r="7" spans="1:11">
      <c r="G7" s="7"/>
      <c r="H7" s="7"/>
      <c r="I7" s="7"/>
      <c r="J7" s="7"/>
      <c r="K7" s="7"/>
    </row>
    <row r="8" spans="1:11">
      <c r="G8" s="7"/>
      <c r="H8" s="7"/>
      <c r="I8" s="7"/>
      <c r="J8" s="7"/>
      <c r="K8" s="7"/>
    </row>
    <row r="9" spans="1:11">
      <c r="D9" s="2" t="s">
        <v>19</v>
      </c>
      <c r="E9" s="2" t="s">
        <v>20</v>
      </c>
      <c r="G9" s="7"/>
      <c r="H9" s="7"/>
      <c r="I9" s="12"/>
      <c r="J9" s="12"/>
      <c r="K9" s="7"/>
    </row>
    <row r="10" spans="1:11">
      <c r="B10" s="24" t="s">
        <v>16</v>
      </c>
      <c r="C10" s="24"/>
      <c r="D10" s="3">
        <f>(150*1.5+2.5*40+3.5*30)/220</f>
        <v>1.9545454545454546</v>
      </c>
      <c r="E10" s="4">
        <v>1955</v>
      </c>
      <c r="G10" s="29"/>
      <c r="H10" s="29"/>
      <c r="I10" s="7"/>
      <c r="J10" s="13"/>
      <c r="K10" s="7"/>
    </row>
    <row r="11" spans="1:11">
      <c r="B11" s="24" t="s">
        <v>17</v>
      </c>
      <c r="C11" s="24"/>
      <c r="D11" s="3">
        <f>(1.5*10+2.5*20+3.5*20)/50</f>
        <v>2.7</v>
      </c>
      <c r="E11" s="4">
        <v>2700</v>
      </c>
      <c r="G11" s="29"/>
      <c r="H11" s="29"/>
      <c r="I11" s="7"/>
      <c r="J11" s="13"/>
      <c r="K11" s="7"/>
    </row>
    <row r="12" spans="1:11">
      <c r="B12" s="24" t="s">
        <v>18</v>
      </c>
      <c r="C12" s="24"/>
      <c r="D12" s="3">
        <f>(1.5*160+2.5*60+3.5*50)/270</f>
        <v>2.0925925925925926</v>
      </c>
      <c r="E12" s="4">
        <v>2093</v>
      </c>
      <c r="G12" s="29"/>
      <c r="H12" s="29"/>
      <c r="I12" s="7"/>
      <c r="J12" s="13"/>
      <c r="K12" s="7"/>
    </row>
    <row r="13" spans="1:11">
      <c r="G13" s="7"/>
      <c r="H13" s="7"/>
      <c r="I13" s="7"/>
      <c r="J13" s="7"/>
      <c r="K13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7"/>
      <c r="B18" s="8"/>
      <c r="C18" s="8"/>
      <c r="D18" s="8"/>
      <c r="E18" s="8"/>
      <c r="F18" s="7"/>
      <c r="G18" s="8"/>
      <c r="H18" s="8"/>
      <c r="I18" s="8"/>
      <c r="J18" s="8"/>
    </row>
    <row r="19" spans="1:10">
      <c r="A19" s="7"/>
      <c r="B19" s="8"/>
      <c r="C19" s="8"/>
      <c r="D19" s="8"/>
      <c r="E19" s="8"/>
      <c r="F19" s="7"/>
      <c r="G19" s="8"/>
      <c r="H19" s="10"/>
      <c r="I19" s="8"/>
      <c r="J19" s="8"/>
    </row>
    <row r="20" spans="1:10">
      <c r="A20" s="7"/>
      <c r="B20" s="8"/>
      <c r="C20" s="8"/>
      <c r="D20" s="8"/>
      <c r="E20" s="8"/>
      <c r="F20" s="7"/>
      <c r="G20" s="8"/>
      <c r="H20" s="10"/>
      <c r="I20" s="8"/>
      <c r="J20" s="8"/>
    </row>
    <row r="21" spans="1:10">
      <c r="A21" s="7"/>
      <c r="B21" s="8"/>
      <c r="C21" s="8"/>
      <c r="D21" s="8"/>
      <c r="E21" s="8"/>
      <c r="F21" s="7"/>
      <c r="G21" s="8"/>
      <c r="H21" s="10"/>
      <c r="I21" s="8"/>
      <c r="J21" s="8"/>
    </row>
    <row r="22" spans="1:10">
      <c r="A22" s="7"/>
      <c r="B22" s="8"/>
      <c r="C22" s="8"/>
      <c r="D22" s="8"/>
      <c r="E22" s="8"/>
      <c r="F22" s="7"/>
      <c r="G22" s="8"/>
      <c r="H22" s="10"/>
      <c r="I22" s="8"/>
      <c r="J22" s="8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7"/>
      <c r="B25" s="11"/>
      <c r="C25" s="7"/>
      <c r="D25" s="7"/>
      <c r="E25" s="7"/>
      <c r="F25" s="7"/>
      <c r="G25" s="11"/>
      <c r="H25" s="7"/>
      <c r="I25" s="7"/>
      <c r="J25" s="7"/>
    </row>
    <row r="26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7"/>
      <c r="B27" s="7"/>
      <c r="C27" s="7"/>
      <c r="D27" s="7"/>
      <c r="E27" s="7"/>
      <c r="F27" s="7"/>
      <c r="G27" s="7"/>
      <c r="H27" s="7"/>
      <c r="I27" s="7"/>
      <c r="J27" s="7"/>
    </row>
  </sheetData>
  <mergeCells count="14">
    <mergeCell ref="B12:C12"/>
    <mergeCell ref="G10:H10"/>
    <mergeCell ref="G11:H11"/>
    <mergeCell ref="G12:H12"/>
    <mergeCell ref="G3:G4"/>
    <mergeCell ref="I3:I4"/>
    <mergeCell ref="J3:J4"/>
    <mergeCell ref="B10:C10"/>
    <mergeCell ref="B11:C11"/>
    <mergeCell ref="B3:B4"/>
    <mergeCell ref="C3:C4"/>
    <mergeCell ref="D3:D4"/>
    <mergeCell ref="E3:E4"/>
    <mergeCell ref="H3:H4"/>
  </mergeCells>
  <phoneticPr fontId="0" type="noConversion"/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2:J27"/>
  <sheetViews>
    <sheetView showGridLines="0" workbookViewId="0">
      <selection activeCell="J13" sqref="J13"/>
    </sheetView>
  </sheetViews>
  <sheetFormatPr baseColWidth="10" defaultColWidth="16.7109375" defaultRowHeight="21"/>
  <cols>
    <col min="1" max="1" width="4.140625" style="1" customWidth="1"/>
    <col min="2" max="2" width="16.7109375" style="1" customWidth="1"/>
    <col min="3" max="3" width="14.140625" style="1" customWidth="1"/>
    <col min="4" max="5" width="14.7109375" style="1" customWidth="1"/>
    <col min="6" max="6" width="2.7109375" style="1" customWidth="1"/>
    <col min="7" max="7" width="16.7109375" style="1" customWidth="1"/>
    <col min="8" max="8" width="14.28515625" style="1" customWidth="1"/>
    <col min="9" max="9" width="14.5703125" style="1" customWidth="1"/>
    <col min="10" max="10" width="15.42578125" style="1" customWidth="1"/>
    <col min="11" max="16384" width="16.7109375" style="1"/>
  </cols>
  <sheetData>
    <row r="2" spans="1:10" ht="21.75" thickBot="1"/>
    <row r="3" spans="1:10" ht="29.25" customHeight="1">
      <c r="B3" s="25" t="s">
        <v>23</v>
      </c>
      <c r="C3" s="27" t="s">
        <v>0</v>
      </c>
      <c r="D3" s="27" t="s">
        <v>1</v>
      </c>
      <c r="E3" s="27" t="s">
        <v>2</v>
      </c>
      <c r="G3" s="25" t="s">
        <v>23</v>
      </c>
      <c r="H3" s="27" t="s">
        <v>0</v>
      </c>
      <c r="I3" s="27" t="s">
        <v>1</v>
      </c>
      <c r="J3" s="27" t="s">
        <v>2</v>
      </c>
    </row>
    <row r="4" spans="1:10" ht="21.75" thickBot="1">
      <c r="B4" s="26"/>
      <c r="C4" s="28"/>
      <c r="D4" s="28"/>
      <c r="E4" s="28"/>
      <c r="G4" s="26"/>
      <c r="H4" s="28"/>
      <c r="I4" s="28"/>
      <c r="J4" s="28"/>
    </row>
    <row r="5" spans="1:10" ht="21.75" thickBot="1">
      <c r="B5" s="5" t="s">
        <v>3</v>
      </c>
      <c r="C5" s="6">
        <v>150</v>
      </c>
      <c r="D5" s="6">
        <v>40</v>
      </c>
      <c r="E5" s="6">
        <v>30</v>
      </c>
      <c r="G5" s="5" t="s">
        <v>4</v>
      </c>
      <c r="H5" s="6">
        <v>15</v>
      </c>
      <c r="I5" s="6">
        <v>3</v>
      </c>
      <c r="J5" s="6">
        <v>2</v>
      </c>
    </row>
    <row r="6" spans="1:10" ht="21.75" thickBot="1">
      <c r="B6" s="5" t="s">
        <v>5</v>
      </c>
      <c r="C6" s="6">
        <v>10</v>
      </c>
      <c r="D6" s="6">
        <v>20</v>
      </c>
      <c r="E6" s="6">
        <v>20</v>
      </c>
      <c r="G6" s="5" t="s">
        <v>6</v>
      </c>
      <c r="H6" s="6">
        <v>130</v>
      </c>
      <c r="I6" s="6">
        <v>70</v>
      </c>
      <c r="J6" s="6">
        <v>50</v>
      </c>
    </row>
    <row r="9" spans="1:10">
      <c r="D9" s="2" t="s">
        <v>24</v>
      </c>
      <c r="E9" s="2" t="s">
        <v>20</v>
      </c>
      <c r="I9" s="2" t="s">
        <v>24</v>
      </c>
      <c r="J9" s="2" t="s">
        <v>20</v>
      </c>
    </row>
    <row r="10" spans="1:10">
      <c r="B10" s="24" t="s">
        <v>16</v>
      </c>
      <c r="C10" s="24"/>
      <c r="D10" s="3">
        <f>(150*1.5+2.5*40+3.5*30)/220</f>
        <v>1.9545454545454546</v>
      </c>
      <c r="E10" s="4">
        <v>1955</v>
      </c>
      <c r="G10" s="24" t="s">
        <v>16</v>
      </c>
      <c r="H10" s="24"/>
      <c r="I10" s="3">
        <f>(1.5*15+2.5*3+3.5*2)/20</f>
        <v>1.85</v>
      </c>
      <c r="J10" s="4">
        <v>1850</v>
      </c>
    </row>
    <row r="11" spans="1:10">
      <c r="B11" s="24" t="s">
        <v>17</v>
      </c>
      <c r="C11" s="24"/>
      <c r="D11" s="3">
        <f>(1.5*10+2.5*20+3.5*20)/50</f>
        <v>2.7</v>
      </c>
      <c r="E11" s="4">
        <v>2700</v>
      </c>
      <c r="G11" s="24" t="s">
        <v>17</v>
      </c>
      <c r="H11" s="24"/>
      <c r="I11" s="3">
        <f>(1.5*130+2.5*70+3.5*50)/250</f>
        <v>2.1800000000000002</v>
      </c>
      <c r="J11" s="4">
        <v>2180</v>
      </c>
    </row>
    <row r="12" spans="1:10">
      <c r="B12" s="24" t="s">
        <v>18</v>
      </c>
      <c r="C12" s="24"/>
      <c r="D12" s="3">
        <f>(1.5*160+2.5*60+3.5*50)/270</f>
        <v>2.0925925925925926</v>
      </c>
      <c r="E12" s="4">
        <v>2093</v>
      </c>
      <c r="G12" s="24" t="s">
        <v>18</v>
      </c>
      <c r="H12" s="24"/>
      <c r="I12" s="3">
        <f>(1.5*145+2.5*73+3.5*52)/270</f>
        <v>2.1555555555555554</v>
      </c>
      <c r="J12" s="4">
        <v>2156</v>
      </c>
    </row>
    <row r="15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7"/>
      <c r="B18" s="8"/>
      <c r="C18" s="8"/>
      <c r="D18" s="8"/>
      <c r="E18" s="8"/>
      <c r="F18" s="7"/>
      <c r="G18" s="8"/>
      <c r="H18" s="8"/>
      <c r="I18" s="8"/>
      <c r="J18" s="8"/>
    </row>
    <row r="19" spans="1:10">
      <c r="A19" s="7"/>
      <c r="B19" s="8"/>
      <c r="C19" s="8"/>
      <c r="D19" s="8"/>
      <c r="E19" s="8"/>
      <c r="F19" s="7"/>
      <c r="G19" s="8"/>
      <c r="H19" s="10"/>
      <c r="I19" s="8"/>
      <c r="J19" s="8"/>
    </row>
    <row r="20" spans="1:10">
      <c r="A20" s="7"/>
      <c r="B20" s="8"/>
      <c r="C20" s="8"/>
      <c r="D20" s="8"/>
      <c r="E20" s="8"/>
      <c r="F20" s="7"/>
      <c r="G20" s="8"/>
      <c r="H20" s="10"/>
      <c r="I20" s="8"/>
      <c r="J20" s="8"/>
    </row>
    <row r="21" spans="1:10">
      <c r="A21" s="7"/>
      <c r="B21" s="8"/>
      <c r="C21" s="8"/>
      <c r="D21" s="8"/>
      <c r="E21" s="8"/>
      <c r="F21" s="7"/>
      <c r="G21" s="8"/>
      <c r="H21" s="10"/>
      <c r="I21" s="8"/>
      <c r="J21" s="8"/>
    </row>
    <row r="22" spans="1:10">
      <c r="A22" s="7"/>
      <c r="B22" s="8"/>
      <c r="C22" s="8"/>
      <c r="D22" s="8"/>
      <c r="E22" s="8"/>
      <c r="F22" s="7"/>
      <c r="G22" s="8"/>
      <c r="H22" s="10"/>
      <c r="I22" s="8"/>
      <c r="J22" s="8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7"/>
      <c r="B25" s="11"/>
      <c r="C25" s="7"/>
      <c r="D25" s="7"/>
      <c r="E25" s="7"/>
      <c r="F25" s="7"/>
      <c r="G25" s="11"/>
      <c r="H25" s="7"/>
      <c r="I25" s="7"/>
      <c r="J25" s="7"/>
    </row>
    <row r="26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7"/>
      <c r="B27" s="7"/>
      <c r="C27" s="7"/>
      <c r="D27" s="7"/>
      <c r="E27" s="7"/>
      <c r="F27" s="7"/>
      <c r="G27" s="7"/>
      <c r="H27" s="7"/>
      <c r="I27" s="7"/>
      <c r="J27" s="7"/>
    </row>
  </sheetData>
  <mergeCells count="14">
    <mergeCell ref="I3:I4"/>
    <mergeCell ref="J3:J4"/>
    <mergeCell ref="B10:C10"/>
    <mergeCell ref="E3:E4"/>
    <mergeCell ref="H3:H4"/>
    <mergeCell ref="B3:B4"/>
    <mergeCell ref="C3:C4"/>
    <mergeCell ref="D3:D4"/>
    <mergeCell ref="G3:G4"/>
    <mergeCell ref="B12:C12"/>
    <mergeCell ref="G10:H10"/>
    <mergeCell ref="G11:H11"/>
    <mergeCell ref="G12:H12"/>
    <mergeCell ref="B11:C11"/>
  </mergeCells>
  <phoneticPr fontId="0" type="noConversion"/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2"/>
  </sheetPr>
  <dimension ref="B1:J9"/>
  <sheetViews>
    <sheetView showGridLines="0" workbookViewId="0">
      <selection activeCell="C2" sqref="C2:E2"/>
    </sheetView>
  </sheetViews>
  <sheetFormatPr baseColWidth="10" defaultRowHeight="21"/>
  <cols>
    <col min="1" max="1" width="6.140625" style="1" customWidth="1"/>
    <col min="2" max="2" width="16.85546875" style="1" customWidth="1"/>
    <col min="3" max="3" width="18.28515625" style="1" customWidth="1"/>
    <col min="4" max="4" width="10.7109375" style="1" bestFit="1" customWidth="1"/>
    <col min="5" max="5" width="18" style="1" customWidth="1"/>
    <col min="6" max="6" width="2" style="1" bestFit="1" customWidth="1"/>
    <col min="7" max="7" width="15.85546875" style="1" customWidth="1"/>
    <col min="8" max="8" width="18" style="1" customWidth="1"/>
    <col min="9" max="9" width="10.7109375" style="1" bestFit="1" customWidth="1"/>
    <col min="10" max="10" width="16.85546875" style="1" customWidth="1"/>
    <col min="11" max="16384" width="11.42578125" style="1"/>
  </cols>
  <sheetData>
    <row r="1" spans="2:10">
      <c r="G1" s="7"/>
      <c r="H1" s="7"/>
      <c r="I1" s="7"/>
      <c r="J1" s="7"/>
    </row>
    <row r="2" spans="2:10" ht="51" customHeight="1">
      <c r="B2" s="21" t="s">
        <v>7</v>
      </c>
      <c r="C2" s="31" t="s">
        <v>21</v>
      </c>
      <c r="D2" s="31" t="s">
        <v>8</v>
      </c>
      <c r="E2" s="31" t="s">
        <v>9</v>
      </c>
      <c r="G2" s="8"/>
      <c r="H2" s="8"/>
      <c r="I2" s="8"/>
      <c r="J2" s="8"/>
    </row>
    <row r="3" spans="2:10" ht="21.75" thickBot="1">
      <c r="B3" s="19" t="s">
        <v>11</v>
      </c>
      <c r="C3" s="20">
        <v>30</v>
      </c>
      <c r="D3" s="20">
        <v>0.5</v>
      </c>
      <c r="E3" s="20">
        <v>15</v>
      </c>
      <c r="G3" s="8"/>
      <c r="H3" s="10"/>
      <c r="I3" s="8"/>
      <c r="J3" s="8"/>
    </row>
    <row r="4" spans="2:10" ht="21.75" thickBot="1">
      <c r="B4" s="5" t="s">
        <v>12</v>
      </c>
      <c r="C4" s="14">
        <v>40</v>
      </c>
      <c r="D4" s="14">
        <v>0.59</v>
      </c>
      <c r="E4" s="14">
        <v>23.6</v>
      </c>
      <c r="G4" s="8"/>
      <c r="H4" s="10"/>
      <c r="I4" s="8"/>
      <c r="J4" s="8"/>
    </row>
    <row r="5" spans="2:10" ht="21.75" thickBot="1">
      <c r="B5" s="5" t="s">
        <v>13</v>
      </c>
      <c r="C5" s="14">
        <v>20</v>
      </c>
      <c r="D5" s="14">
        <v>0.82</v>
      </c>
      <c r="E5" s="14">
        <v>16.399999999999999</v>
      </c>
      <c r="F5" s="1" t="s">
        <v>25</v>
      </c>
      <c r="G5" s="8"/>
      <c r="H5" s="10"/>
      <c r="I5" s="8"/>
      <c r="J5" s="8"/>
    </row>
    <row r="6" spans="2:10" ht="21.75" thickBot="1">
      <c r="B6" s="5" t="s">
        <v>14</v>
      </c>
      <c r="C6" s="14">
        <v>10</v>
      </c>
      <c r="D6" s="14">
        <v>0.95</v>
      </c>
      <c r="E6" s="14">
        <v>9.5</v>
      </c>
      <c r="G6" s="8"/>
      <c r="H6" s="10"/>
      <c r="I6" s="8"/>
      <c r="J6" s="8"/>
    </row>
    <row r="7" spans="2:10">
      <c r="G7" s="7"/>
      <c r="H7" s="7"/>
      <c r="I7" s="7"/>
      <c r="J7" s="7"/>
    </row>
    <row r="8" spans="2:10">
      <c r="G8" s="7"/>
      <c r="H8" s="7"/>
      <c r="I8" s="7"/>
      <c r="J8" s="7"/>
    </row>
    <row r="9" spans="2:10" ht="64.5" customHeight="1">
      <c r="B9" s="16" t="s">
        <v>15</v>
      </c>
      <c r="C9" s="17">
        <f>(C3*D3+C4*D4+C5*D5+C6*D6)/100</f>
        <v>0.64500000000000002</v>
      </c>
      <c r="G9" s="11"/>
      <c r="H9" s="18"/>
      <c r="I9" s="7"/>
      <c r="J9" s="7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4"/>
  </sheetPr>
  <dimension ref="B2:J9"/>
  <sheetViews>
    <sheetView showGridLines="0" workbookViewId="0">
      <selection activeCell="H2" sqref="H2:J2"/>
    </sheetView>
  </sheetViews>
  <sheetFormatPr baseColWidth="10" defaultRowHeight="21"/>
  <cols>
    <col min="1" max="1" width="6.140625" style="1" customWidth="1"/>
    <col min="2" max="2" width="16.85546875" style="1" customWidth="1"/>
    <col min="3" max="3" width="18.28515625" style="1" customWidth="1"/>
    <col min="4" max="4" width="10.7109375" style="1" bestFit="1" customWidth="1"/>
    <col min="5" max="5" width="16.85546875" style="1" customWidth="1"/>
    <col min="6" max="6" width="2.7109375" style="1" customWidth="1"/>
    <col min="7" max="7" width="15.85546875" style="1" customWidth="1"/>
    <col min="8" max="8" width="18" style="1" customWidth="1"/>
    <col min="9" max="9" width="10.7109375" style="1" bestFit="1" customWidth="1"/>
    <col min="10" max="10" width="16.85546875" style="1" customWidth="1"/>
    <col min="11" max="16384" width="11.42578125" style="1"/>
  </cols>
  <sheetData>
    <row r="2" spans="2:10" ht="51" customHeight="1">
      <c r="B2" s="21" t="s">
        <v>7</v>
      </c>
      <c r="C2" s="31" t="s">
        <v>21</v>
      </c>
      <c r="D2" s="31" t="s">
        <v>8</v>
      </c>
      <c r="E2" s="31" t="s">
        <v>9</v>
      </c>
      <c r="G2" s="21" t="s">
        <v>10</v>
      </c>
      <c r="H2" s="31" t="s">
        <v>22</v>
      </c>
      <c r="I2" s="31" t="s">
        <v>8</v>
      </c>
      <c r="J2" s="31" t="s">
        <v>9</v>
      </c>
    </row>
    <row r="3" spans="2:10" ht="21.75" thickBot="1">
      <c r="B3" s="19" t="s">
        <v>11</v>
      </c>
      <c r="C3" s="20">
        <v>30</v>
      </c>
      <c r="D3" s="20">
        <v>0.5</v>
      </c>
      <c r="E3" s="20">
        <v>15</v>
      </c>
      <c r="G3" s="19" t="s">
        <v>11</v>
      </c>
      <c r="H3" s="22">
        <v>10</v>
      </c>
      <c r="I3" s="20">
        <v>0.48</v>
      </c>
      <c r="J3" s="20">
        <f>H3*I3</f>
        <v>4.8</v>
      </c>
    </row>
    <row r="4" spans="2:10" ht="21.75" thickBot="1">
      <c r="B4" s="5" t="s">
        <v>12</v>
      </c>
      <c r="C4" s="14">
        <v>40</v>
      </c>
      <c r="D4" s="14">
        <v>0.59</v>
      </c>
      <c r="E4" s="14">
        <v>23.6</v>
      </c>
      <c r="G4" s="5" t="s">
        <v>12</v>
      </c>
      <c r="H4" s="15">
        <v>20</v>
      </c>
      <c r="I4" s="14">
        <v>0.57999999999999996</v>
      </c>
      <c r="J4" s="14">
        <f>H4*I4</f>
        <v>11.6</v>
      </c>
    </row>
    <row r="5" spans="2:10" ht="21.75" thickBot="1">
      <c r="B5" s="5" t="s">
        <v>13</v>
      </c>
      <c r="C5" s="14">
        <v>20</v>
      </c>
      <c r="D5" s="14">
        <v>0.82</v>
      </c>
      <c r="E5" s="14">
        <v>16.399999999999999</v>
      </c>
      <c r="F5" s="1" t="s">
        <v>25</v>
      </c>
      <c r="G5" s="5" t="s">
        <v>13</v>
      </c>
      <c r="H5" s="15">
        <v>30</v>
      </c>
      <c r="I5" s="14">
        <v>0.81</v>
      </c>
      <c r="J5" s="14">
        <f>H5*I5</f>
        <v>24.3</v>
      </c>
    </row>
    <row r="6" spans="2:10" ht="21.75" thickBot="1">
      <c r="B6" s="5" t="s">
        <v>14</v>
      </c>
      <c r="C6" s="14">
        <v>10</v>
      </c>
      <c r="D6" s="14">
        <v>0.95</v>
      </c>
      <c r="E6" s="14">
        <v>9.5</v>
      </c>
      <c r="G6" s="5" t="s">
        <v>14</v>
      </c>
      <c r="H6" s="15">
        <v>40</v>
      </c>
      <c r="I6" s="14">
        <v>0.93</v>
      </c>
      <c r="J6" s="14">
        <f>H6*I6</f>
        <v>37.200000000000003</v>
      </c>
    </row>
    <row r="9" spans="2:10" ht="64.5" customHeight="1">
      <c r="B9" s="16" t="s">
        <v>15</v>
      </c>
      <c r="C9" s="17">
        <f>(C3*D3+C4*D4+C5*D5+C6*D6)/100</f>
        <v>0.64500000000000002</v>
      </c>
      <c r="G9" s="16" t="s">
        <v>15</v>
      </c>
      <c r="H9" s="17">
        <f>(H3*I3+H4*I4+H5*I5+H6*I6)/100</f>
        <v>0.77900000000000003</v>
      </c>
    </row>
  </sheetData>
  <phoneticPr fontId="1" type="noConversion"/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Partie A. M.Dupré</vt:lpstr>
      <vt:lpstr>Partie A. M.Dupré et Fortin</vt:lpstr>
      <vt:lpstr>Partie B Lycée A</vt:lpstr>
      <vt:lpstr>Partie B Lycée B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2011-05-25T16:53:52Z</dcterms:created>
  <dcterms:modified xsi:type="dcterms:W3CDTF">2011-05-31T06:14:32Z</dcterms:modified>
</cp:coreProperties>
</file>