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480" windowHeight="9495"/>
  </bookViews>
  <sheets>
    <sheet name="Qualité de l'air 2003-2007" sheetId="1" r:id="rId1"/>
  </sheets>
  <calcPr calcId="124519"/>
</workbook>
</file>

<file path=xl/calcChain.xml><?xml version="1.0" encoding="utf-8"?>
<calcChain xmlns="http://schemas.openxmlformats.org/spreadsheetml/2006/main">
  <c r="C32" i="1"/>
  <c r="D32"/>
  <c r="E32"/>
  <c r="F32"/>
  <c r="G32"/>
  <c r="C33"/>
  <c r="D33"/>
  <c r="E33"/>
  <c r="F33"/>
  <c r="G33"/>
  <c r="C34"/>
  <c r="D34"/>
  <c r="E34"/>
  <c r="F34"/>
  <c r="G34"/>
  <c r="C35"/>
  <c r="D35"/>
  <c r="E35"/>
  <c r="F35"/>
  <c r="G35"/>
  <c r="B35"/>
  <c r="B34"/>
  <c r="B33"/>
  <c r="B32"/>
  <c r="B31"/>
  <c r="D31"/>
  <c r="E31"/>
  <c r="F31"/>
  <c r="G31"/>
  <c r="C31"/>
</calcChain>
</file>

<file path=xl/sharedStrings.xml><?xml version="1.0" encoding="utf-8"?>
<sst xmlns="http://schemas.openxmlformats.org/spreadsheetml/2006/main" count="38" uniqueCount="34">
  <si>
    <t>Moyenne annuelle de concentration en µg/m3</t>
  </si>
  <si>
    <t>Région</t>
  </si>
  <si>
    <t>Ozone</t>
  </si>
  <si>
    <t>Dioxyde de souffre</t>
  </si>
  <si>
    <t>Particules PM 10</t>
  </si>
  <si>
    <t>ALSACE</t>
  </si>
  <si>
    <t>AQUITAINE</t>
  </si>
  <si>
    <t>AUVERGNE</t>
  </si>
  <si>
    <t>BASSE NORMANDIE</t>
  </si>
  <si>
    <t>BOURGOGNE</t>
  </si>
  <si>
    <t>BRETAGNE</t>
  </si>
  <si>
    <t>CENTRE</t>
  </si>
  <si>
    <t>CHAMPAGNE-ARDENNE</t>
  </si>
  <si>
    <t>FRANCHE COMTE</t>
  </si>
  <si>
    <t>HAUTE NORMANDIE</t>
  </si>
  <si>
    <t>ILE DE FRANCE</t>
  </si>
  <si>
    <t>LANGUEDOC-ROUSSILLON</t>
  </si>
  <si>
    <t>LIMOUSIN</t>
  </si>
  <si>
    <t>LORRAINE</t>
  </si>
  <si>
    <t>MIDI-PYRENEES</t>
  </si>
  <si>
    <t>NORD-PAS-DE-CALAIS</t>
  </si>
  <si>
    <t>PAYS DE LA LOIRE</t>
  </si>
  <si>
    <t>PICARDIE</t>
  </si>
  <si>
    <t>ND</t>
  </si>
  <si>
    <t>POITOU-CHARENTES</t>
  </si>
  <si>
    <t>PROVENCE-ALPES-COTE D AZUR</t>
  </si>
  <si>
    <t>RHONE-ALPES</t>
  </si>
  <si>
    <t>Source : BDQA (Banque de données sur la qualité de l'air).</t>
  </si>
  <si>
    <t>ND = non déterminé</t>
  </si>
  <si>
    <t>minimum</t>
  </si>
  <si>
    <t>quartile 1</t>
  </si>
  <si>
    <t>médiane</t>
  </si>
  <si>
    <t>quartile 3</t>
  </si>
  <si>
    <t>maximum</t>
  </si>
</sst>
</file>

<file path=xl/styles.xml><?xml version="1.0" encoding="utf-8"?>
<styleSheet xmlns="http://schemas.openxmlformats.org/spreadsheetml/2006/main">
  <fonts count="4">
    <font>
      <sz val="10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tabSelected="1" workbookViewId="0">
      <selection activeCell="H7" sqref="H7"/>
    </sheetView>
  </sheetViews>
  <sheetFormatPr baseColWidth="10" defaultRowHeight="20.25"/>
  <cols>
    <col min="1" max="1" width="36.28515625" style="8" customWidth="1"/>
    <col min="2" max="2" width="11.140625" style="4" customWidth="1"/>
    <col min="3" max="3" width="13.42578125" style="4" customWidth="1"/>
    <col min="4" max="4" width="15.28515625" style="4" customWidth="1"/>
    <col min="5" max="5" width="11" style="4" customWidth="1"/>
    <col min="6" max="6" width="14" style="4" customWidth="1"/>
    <col min="7" max="7" width="14.7109375" style="4" customWidth="1"/>
    <col min="8" max="16384" width="11.42578125" style="4"/>
  </cols>
  <sheetData>
    <row r="1" spans="1:9">
      <c r="A1" s="7" t="s">
        <v>0</v>
      </c>
    </row>
    <row r="3" spans="1:9">
      <c r="A3" s="9" t="s">
        <v>1</v>
      </c>
      <c r="B3" s="10">
        <v>2003</v>
      </c>
      <c r="C3" s="10"/>
      <c r="D3" s="10"/>
      <c r="E3" s="10">
        <v>2007</v>
      </c>
      <c r="F3" s="10"/>
      <c r="G3" s="10"/>
    </row>
    <row r="4" spans="1:9" ht="60.75">
      <c r="A4" s="9"/>
      <c r="B4" s="1" t="s">
        <v>2</v>
      </c>
      <c r="C4" s="1" t="s">
        <v>3</v>
      </c>
      <c r="D4" s="1" t="s">
        <v>4</v>
      </c>
      <c r="E4" s="1" t="s">
        <v>2</v>
      </c>
      <c r="F4" s="1" t="s">
        <v>3</v>
      </c>
      <c r="G4" s="1" t="s">
        <v>4</v>
      </c>
      <c r="I4" s="5"/>
    </row>
    <row r="5" spans="1:9">
      <c r="A5" s="3" t="s">
        <v>5</v>
      </c>
      <c r="B5" s="1">
        <v>49.66</v>
      </c>
      <c r="C5" s="6">
        <v>6.86</v>
      </c>
      <c r="D5" s="2">
        <v>23.6</v>
      </c>
      <c r="E5" s="1">
        <v>44.408000000000001</v>
      </c>
      <c r="F5" s="6">
        <v>3.63</v>
      </c>
      <c r="G5" s="2">
        <v>19.489999999999998</v>
      </c>
      <c r="I5" s="5"/>
    </row>
    <row r="6" spans="1:9">
      <c r="A6" s="3" t="s">
        <v>6</v>
      </c>
      <c r="B6" s="1">
        <v>52.85</v>
      </c>
      <c r="C6" s="6">
        <v>3.53</v>
      </c>
      <c r="D6" s="2">
        <v>25.05</v>
      </c>
      <c r="E6" s="1">
        <v>47.552</v>
      </c>
      <c r="F6" s="6">
        <v>2.3660000000000001</v>
      </c>
      <c r="G6" s="2">
        <v>23.228000000000002</v>
      </c>
      <c r="I6" s="5"/>
    </row>
    <row r="7" spans="1:9">
      <c r="A7" s="3" t="s">
        <v>7</v>
      </c>
      <c r="B7" s="1">
        <v>60.15</v>
      </c>
      <c r="C7" s="6">
        <v>3.41</v>
      </c>
      <c r="D7" s="2">
        <v>20.72</v>
      </c>
      <c r="E7" s="1">
        <v>49.468000000000004</v>
      </c>
      <c r="F7" s="6">
        <v>2.6909999999999998</v>
      </c>
      <c r="G7" s="2">
        <v>16.917999999999999</v>
      </c>
      <c r="I7" s="5"/>
    </row>
    <row r="8" spans="1:9">
      <c r="A8" s="3" t="s">
        <v>8</v>
      </c>
      <c r="B8" s="1">
        <v>48.66</v>
      </c>
      <c r="C8" s="6">
        <v>2.83</v>
      </c>
      <c r="D8" s="2">
        <v>19.920000000000002</v>
      </c>
      <c r="E8" s="1">
        <v>45.146000000000001</v>
      </c>
      <c r="F8" s="6">
        <v>1.296</v>
      </c>
      <c r="G8" s="2">
        <v>16.585999999999999</v>
      </c>
      <c r="I8" s="5"/>
    </row>
    <row r="9" spans="1:9">
      <c r="A9" s="3" t="s">
        <v>9</v>
      </c>
      <c r="B9" s="1">
        <v>52.17</v>
      </c>
      <c r="C9" s="6">
        <v>3</v>
      </c>
      <c r="D9" s="2">
        <v>18.53</v>
      </c>
      <c r="E9" s="1">
        <v>43.445</v>
      </c>
      <c r="F9" s="6">
        <v>2.4119999999999999</v>
      </c>
      <c r="G9" s="2">
        <v>15.426</v>
      </c>
      <c r="I9" s="5"/>
    </row>
    <row r="10" spans="1:9">
      <c r="A10" s="3" t="s">
        <v>10</v>
      </c>
      <c r="B10" s="1">
        <v>56.86</v>
      </c>
      <c r="C10" s="6">
        <v>1.1000000000000001</v>
      </c>
      <c r="D10" s="2">
        <v>16.66</v>
      </c>
      <c r="E10" s="1">
        <v>51.168999999999997</v>
      </c>
      <c r="F10" s="6">
        <v>0.77</v>
      </c>
      <c r="G10" s="2">
        <v>16.814</v>
      </c>
      <c r="I10" s="5"/>
    </row>
    <row r="11" spans="1:9">
      <c r="A11" s="3" t="s">
        <v>11</v>
      </c>
      <c r="B11" s="1">
        <v>55.28</v>
      </c>
      <c r="C11" s="6">
        <v>1.2</v>
      </c>
      <c r="D11" s="2">
        <v>19.25</v>
      </c>
      <c r="E11" s="1">
        <v>47.677999999999997</v>
      </c>
      <c r="F11" s="6">
        <v>0.34300000000000003</v>
      </c>
      <c r="G11" s="2">
        <v>16.538</v>
      </c>
      <c r="I11" s="5"/>
    </row>
    <row r="12" spans="1:9">
      <c r="A12" s="3" t="s">
        <v>12</v>
      </c>
      <c r="B12" s="1">
        <v>49.26</v>
      </c>
      <c r="C12" s="6">
        <v>2.96</v>
      </c>
      <c r="D12" s="2">
        <v>21.6</v>
      </c>
      <c r="E12" s="1">
        <v>41.7</v>
      </c>
      <c r="F12" s="6">
        <v>1.724</v>
      </c>
      <c r="G12" s="2">
        <v>18.744</v>
      </c>
      <c r="I12" s="5"/>
    </row>
    <row r="13" spans="1:9">
      <c r="A13" s="3" t="s">
        <v>13</v>
      </c>
      <c r="B13" s="1">
        <v>53.4</v>
      </c>
      <c r="C13" s="6">
        <v>5.35</v>
      </c>
      <c r="D13" s="2">
        <v>20.14</v>
      </c>
      <c r="E13" s="1">
        <v>45.881999999999998</v>
      </c>
      <c r="F13" s="6">
        <v>3.16</v>
      </c>
      <c r="G13" s="2">
        <v>17.355</v>
      </c>
      <c r="I13" s="5"/>
    </row>
    <row r="14" spans="1:9">
      <c r="A14" s="3" t="s">
        <v>14</v>
      </c>
      <c r="B14" s="1">
        <v>48.21</v>
      </c>
      <c r="C14" s="6">
        <v>12.47</v>
      </c>
      <c r="D14" s="2">
        <v>21.85</v>
      </c>
      <c r="E14" s="1">
        <v>47.119</v>
      </c>
      <c r="F14" s="6">
        <v>8.0579999999999998</v>
      </c>
      <c r="G14" s="2">
        <v>19.541</v>
      </c>
      <c r="I14" s="5"/>
    </row>
    <row r="15" spans="1:9">
      <c r="A15" s="3" t="s">
        <v>15</v>
      </c>
      <c r="B15" s="1">
        <v>44.07</v>
      </c>
      <c r="C15" s="6">
        <v>7.86</v>
      </c>
      <c r="D15" s="2">
        <v>23.89</v>
      </c>
      <c r="E15" s="1">
        <v>38.212000000000003</v>
      </c>
      <c r="F15" s="6">
        <v>4.3579999999999997</v>
      </c>
      <c r="G15" s="2">
        <v>20.22</v>
      </c>
      <c r="I15" s="5"/>
    </row>
    <row r="16" spans="1:9" ht="40.5">
      <c r="A16" s="3" t="s">
        <v>16</v>
      </c>
      <c r="B16" s="1">
        <v>65.260000000000005</v>
      </c>
      <c r="C16" s="6">
        <v>4.7699999999999996</v>
      </c>
      <c r="D16" s="2">
        <v>23.62</v>
      </c>
      <c r="E16" s="1">
        <v>59.588000000000001</v>
      </c>
      <c r="F16" s="6">
        <v>1.9139999999999999</v>
      </c>
      <c r="G16" s="2">
        <v>19.382999999999999</v>
      </c>
      <c r="I16" s="5"/>
    </row>
    <row r="17" spans="1:9">
      <c r="A17" s="3" t="s">
        <v>17</v>
      </c>
      <c r="B17" s="1">
        <v>51.03</v>
      </c>
      <c r="C17" s="6">
        <v>2.59</v>
      </c>
      <c r="D17" s="2">
        <v>18.34</v>
      </c>
      <c r="E17" s="1">
        <v>46.481000000000002</v>
      </c>
      <c r="F17" s="6">
        <v>1.198</v>
      </c>
      <c r="G17" s="2">
        <v>15.221</v>
      </c>
      <c r="I17" s="5"/>
    </row>
    <row r="18" spans="1:9">
      <c r="A18" s="3" t="s">
        <v>18</v>
      </c>
      <c r="B18" s="1">
        <v>49.85</v>
      </c>
      <c r="C18" s="6">
        <v>4.8899999999999997</v>
      </c>
      <c r="D18" s="2">
        <v>19.149999999999999</v>
      </c>
      <c r="E18" s="1">
        <v>42.686999999999998</v>
      </c>
      <c r="F18" s="6">
        <v>2.95</v>
      </c>
      <c r="G18" s="2">
        <v>18.199000000000002</v>
      </c>
      <c r="I18" s="5"/>
    </row>
    <row r="19" spans="1:9">
      <c r="A19" s="3" t="s">
        <v>19</v>
      </c>
      <c r="B19" s="1">
        <v>59.57</v>
      </c>
      <c r="C19" s="6">
        <v>2.57</v>
      </c>
      <c r="D19" s="2">
        <v>21.11</v>
      </c>
      <c r="E19" s="1">
        <v>48.204999999999998</v>
      </c>
      <c r="F19" s="6">
        <v>0.56599999999999995</v>
      </c>
      <c r="G19" s="2">
        <v>19.271999999999998</v>
      </c>
      <c r="I19" s="5"/>
    </row>
    <row r="20" spans="1:9">
      <c r="A20" s="3" t="s">
        <v>20</v>
      </c>
      <c r="B20" s="1">
        <v>44.65</v>
      </c>
      <c r="C20" s="6">
        <v>6.53</v>
      </c>
      <c r="D20" s="2">
        <v>23.59</v>
      </c>
      <c r="E20" s="1">
        <v>40.737000000000002</v>
      </c>
      <c r="F20" s="6">
        <v>3.39</v>
      </c>
      <c r="G20" s="2">
        <v>20.599</v>
      </c>
      <c r="I20" s="5"/>
    </row>
    <row r="21" spans="1:9">
      <c r="A21" s="3" t="s">
        <v>21</v>
      </c>
      <c r="B21" s="1">
        <v>56.43</v>
      </c>
      <c r="C21" s="6">
        <v>2.58</v>
      </c>
      <c r="D21" s="2">
        <v>18.45</v>
      </c>
      <c r="E21" s="1">
        <v>50.808999999999997</v>
      </c>
      <c r="F21" s="6">
        <v>0.97199999999999998</v>
      </c>
      <c r="G21" s="2">
        <v>16.338000000000001</v>
      </c>
      <c r="I21" s="5"/>
    </row>
    <row r="22" spans="1:9">
      <c r="A22" s="3" t="s">
        <v>22</v>
      </c>
      <c r="B22" s="1">
        <v>48.15</v>
      </c>
      <c r="C22" s="6">
        <v>4.6399999999999997</v>
      </c>
      <c r="D22" s="2">
        <v>22.11</v>
      </c>
      <c r="E22" s="1">
        <v>42.658999999999999</v>
      </c>
      <c r="F22" s="6" t="s">
        <v>23</v>
      </c>
      <c r="G22" s="2">
        <v>19.277999999999999</v>
      </c>
      <c r="I22" s="5"/>
    </row>
    <row r="23" spans="1:9">
      <c r="A23" s="3" t="s">
        <v>24</v>
      </c>
      <c r="B23" s="1">
        <v>55.3</v>
      </c>
      <c r="C23" s="6">
        <v>1.68</v>
      </c>
      <c r="D23" s="2">
        <v>20.03</v>
      </c>
      <c r="E23" s="1">
        <v>47.65</v>
      </c>
      <c r="F23" s="6">
        <v>0.98</v>
      </c>
      <c r="G23" s="2" t="s">
        <v>23</v>
      </c>
      <c r="I23" s="5"/>
    </row>
    <row r="24" spans="1:9" ht="40.5">
      <c r="A24" s="3" t="s">
        <v>25</v>
      </c>
      <c r="B24" s="1">
        <v>62.02</v>
      </c>
      <c r="C24" s="6">
        <v>8.41</v>
      </c>
      <c r="D24" s="2">
        <v>30.12</v>
      </c>
      <c r="E24" s="1">
        <v>55.012999999999998</v>
      </c>
      <c r="F24" s="6">
        <v>8.4730000000000008</v>
      </c>
      <c r="G24" s="2">
        <v>25.846</v>
      </c>
      <c r="I24" s="5"/>
    </row>
    <row r="25" spans="1:9">
      <c r="A25" s="3" t="s">
        <v>26</v>
      </c>
      <c r="B25" s="1">
        <v>51.23</v>
      </c>
      <c r="C25" s="6">
        <v>5.42</v>
      </c>
      <c r="D25" s="2">
        <v>22.23</v>
      </c>
      <c r="E25" s="1">
        <v>42.006999999999998</v>
      </c>
      <c r="F25" s="6">
        <v>4.1539999999999999</v>
      </c>
      <c r="G25" s="2">
        <v>18.795000000000002</v>
      </c>
      <c r="I25" s="5"/>
    </row>
    <row r="26" spans="1:9">
      <c r="I26" s="5"/>
    </row>
    <row r="28" spans="1:9">
      <c r="A28" s="8" t="s">
        <v>27</v>
      </c>
    </row>
    <row r="29" spans="1:9">
      <c r="A29" s="8" t="s">
        <v>28</v>
      </c>
    </row>
    <row r="31" spans="1:9" ht="20.25" customHeight="1">
      <c r="A31" s="8" t="s">
        <v>29</v>
      </c>
      <c r="B31" s="4">
        <f t="shared" ref="B31:G31" si="0">MIN(B5:B25)</f>
        <v>44.07</v>
      </c>
      <c r="C31" s="4">
        <f t="shared" si="0"/>
        <v>1.1000000000000001</v>
      </c>
      <c r="D31" s="4">
        <f t="shared" si="0"/>
        <v>16.66</v>
      </c>
      <c r="E31" s="4">
        <f t="shared" si="0"/>
        <v>38.212000000000003</v>
      </c>
      <c r="F31" s="4">
        <f t="shared" si="0"/>
        <v>0.34300000000000003</v>
      </c>
      <c r="G31" s="4">
        <f t="shared" si="0"/>
        <v>15.221</v>
      </c>
    </row>
    <row r="32" spans="1:9">
      <c r="A32" s="8" t="s">
        <v>30</v>
      </c>
      <c r="B32" s="4">
        <f>QUARTILE(B5:B25,1)</f>
        <v>49.26</v>
      </c>
      <c r="C32" s="4">
        <f t="shared" ref="C32:G32" si="1">QUARTILE(C5:C25,1)</f>
        <v>2.59</v>
      </c>
      <c r="D32" s="4">
        <f t="shared" si="1"/>
        <v>19.25</v>
      </c>
      <c r="E32" s="4">
        <f t="shared" si="1"/>
        <v>42.686999999999998</v>
      </c>
      <c r="F32" s="4">
        <f t="shared" si="1"/>
        <v>1.1435</v>
      </c>
      <c r="G32" s="4">
        <f t="shared" si="1"/>
        <v>16.756999999999998</v>
      </c>
    </row>
    <row r="33" spans="1:7">
      <c r="A33" s="8" t="s">
        <v>31</v>
      </c>
      <c r="B33" s="4">
        <f t="shared" ref="B33:G33" si="2">MEDIAN(B5:B25)</f>
        <v>52.17</v>
      </c>
      <c r="C33" s="4">
        <f t="shared" si="2"/>
        <v>3.53</v>
      </c>
      <c r="D33" s="4">
        <f t="shared" si="2"/>
        <v>21.11</v>
      </c>
      <c r="E33" s="4">
        <f t="shared" si="2"/>
        <v>46.481000000000002</v>
      </c>
      <c r="F33" s="4">
        <f t="shared" si="2"/>
        <v>2.3890000000000002</v>
      </c>
      <c r="G33" s="4">
        <f t="shared" si="2"/>
        <v>18.769500000000001</v>
      </c>
    </row>
    <row r="34" spans="1:7">
      <c r="A34" s="8" t="s">
        <v>32</v>
      </c>
      <c r="B34" s="4">
        <f t="shared" ref="B34:G34" si="3">QUARTILE(B5:B25,3)</f>
        <v>56.43</v>
      </c>
      <c r="C34" s="4">
        <f t="shared" si="3"/>
        <v>5.42</v>
      </c>
      <c r="D34" s="4">
        <f t="shared" si="3"/>
        <v>23.59</v>
      </c>
      <c r="E34" s="4">
        <f t="shared" si="3"/>
        <v>48.204999999999998</v>
      </c>
      <c r="F34" s="4">
        <f t="shared" si="3"/>
        <v>3.45</v>
      </c>
      <c r="G34" s="4">
        <f t="shared" si="3"/>
        <v>19.502749999999999</v>
      </c>
    </row>
    <row r="35" spans="1:7">
      <c r="A35" s="8" t="s">
        <v>33</v>
      </c>
      <c r="B35" s="4">
        <f t="shared" ref="B35:G35" si="4">MAX(B5:B25)</f>
        <v>65.260000000000005</v>
      </c>
      <c r="C35" s="4">
        <f t="shared" si="4"/>
        <v>12.47</v>
      </c>
      <c r="D35" s="4">
        <f t="shared" si="4"/>
        <v>30.12</v>
      </c>
      <c r="E35" s="4">
        <f t="shared" si="4"/>
        <v>59.588000000000001</v>
      </c>
      <c r="F35" s="4">
        <f t="shared" si="4"/>
        <v>8.4730000000000008</v>
      </c>
      <c r="G35" s="4">
        <f t="shared" si="4"/>
        <v>25.846</v>
      </c>
    </row>
  </sheetData>
  <mergeCells count="3">
    <mergeCell ref="A3:A4"/>
    <mergeCell ref="B3:D3"/>
    <mergeCell ref="E3:G3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Qualité de l'air 2003-2007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Dutarte</dc:creator>
  <cp:lastModifiedBy>mh</cp:lastModifiedBy>
  <dcterms:created xsi:type="dcterms:W3CDTF">2010-06-12T19:09:46Z</dcterms:created>
  <dcterms:modified xsi:type="dcterms:W3CDTF">2011-05-31T06:07:00Z</dcterms:modified>
</cp:coreProperties>
</file>