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7\1S_ch7_Fichiers_élève_prof\"/>
    </mc:Choice>
  </mc:AlternateContent>
  <bookViews>
    <workbookView xWindow="0" yWindow="0" windowWidth="25200" windowHeight="11985" activeTab="1"/>
  </bookViews>
  <sheets>
    <sheet name="Question B.1" sheetId="5" r:id="rId1"/>
    <sheet name="Question B.2" sheetId="6" r:id="rId2"/>
  </sheets>
  <calcPr calcId="152511"/>
</workbook>
</file>

<file path=xl/calcChain.xml><?xml version="1.0" encoding="utf-8"?>
<calcChain xmlns="http://schemas.openxmlformats.org/spreadsheetml/2006/main">
  <c r="M6" i="5" l="1"/>
  <c r="M5" i="5"/>
  <c r="M4" i="5"/>
  <c r="M3" i="5"/>
  <c r="M2" i="5"/>
  <c r="G13" i="6"/>
  <c r="G14" i="6"/>
  <c r="G15" i="6"/>
  <c r="G16" i="6"/>
  <c r="G17" i="6"/>
  <c r="M6" i="6"/>
  <c r="M5" i="6"/>
  <c r="M4" i="6"/>
  <c r="M3" i="6"/>
  <c r="M2" i="6"/>
  <c r="L13" i="6" l="1"/>
  <c r="L14" i="6"/>
  <c r="L16" i="6"/>
  <c r="L17" i="6"/>
  <c r="B13" i="6"/>
  <c r="B14" i="6"/>
  <c r="B15" i="6"/>
  <c r="L15" i="6"/>
  <c r="B16" i="6"/>
  <c r="B17" i="6"/>
</calcChain>
</file>

<file path=xl/sharedStrings.xml><?xml version="1.0" encoding="utf-8"?>
<sst xmlns="http://schemas.openxmlformats.org/spreadsheetml/2006/main" count="42" uniqueCount="16">
  <si>
    <t>min</t>
  </si>
  <si>
    <t>Q1</t>
  </si>
  <si>
    <t>Q3</t>
  </si>
  <si>
    <t>max</t>
  </si>
  <si>
    <t>médiane</t>
  </si>
  <si>
    <t>Salle A</t>
  </si>
  <si>
    <t>Salle B</t>
  </si>
  <si>
    <t>Salle C</t>
  </si>
  <si>
    <t>mediane</t>
  </si>
  <si>
    <t>Marignane</t>
  </si>
  <si>
    <t>Rennes</t>
  </si>
  <si>
    <t>Strasbourg</t>
  </si>
  <si>
    <t xml:space="preserve">    Marignane</t>
  </si>
  <si>
    <t>10.9, 11.6, 11.9, 12.7, 13]</t>
  </si>
  <si>
    <t xml:space="preserve">   Strasbourg</t>
  </si>
  <si>
    <t xml:space="preserve">     Marignane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</si>
</sst>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1" fillId="2" borderId="0" xfId="0" applyFont="1" applyFill="1" applyBorder="1" applyAlignment="1"/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2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8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360255745889018"/>
          <c:y val="7.1428808689442111E-2"/>
          <c:w val="0.85949303340607708"/>
          <c:h val="0.76190729268738289"/>
        </c:manualLayout>
      </c:layout>
      <c:scatterChart>
        <c:scatterStyle val="lineMarker"/>
        <c:varyColors val="0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'Question B.2'!$B$13:$B$14</c:f>
              <c:numCache>
                <c:formatCode>General</c:formatCode>
                <c:ptCount val="2"/>
                <c:pt idx="0">
                  <c:v>10.9</c:v>
                </c:pt>
                <c:pt idx="1">
                  <c:v>11.6</c:v>
                </c:pt>
              </c:numCache>
            </c:numRef>
          </c:xVal>
          <c:yVal>
            <c:numRef>
              <c:f>'Question B.2'!$C$13:$C$14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  <c:smooth val="0"/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B.2'!$B$14,'Question B.2'!$B$16)</c:f>
              <c:numCache>
                <c:formatCode>General</c:formatCode>
                <c:ptCount val="2"/>
                <c:pt idx="0">
                  <c:v>11.6</c:v>
                </c:pt>
                <c:pt idx="1">
                  <c:v>12.7</c:v>
                </c:pt>
              </c:numCache>
            </c:numRef>
          </c:xVal>
          <c:yVal>
            <c:numRef>
              <c:f>('Question B.2'!$E$14,'Question B.2'!$E$16)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  <c:smooth val="0"/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B.2'!$B$14,'Question B.2'!$B$16)</c:f>
              <c:numCache>
                <c:formatCode>General</c:formatCode>
                <c:ptCount val="2"/>
                <c:pt idx="0">
                  <c:v>11.6</c:v>
                </c:pt>
                <c:pt idx="1">
                  <c:v>12.7</c:v>
                </c:pt>
              </c:numCache>
            </c:numRef>
          </c:xVal>
          <c:yVal>
            <c:numRef>
              <c:f>('Question B.2'!$F$14,'Question B.2'!$F$16)</c:f>
              <c:numCache>
                <c:formatCode>General</c:formatCode>
                <c:ptCount val="2"/>
                <c:pt idx="0">
                  <c:v>11</c:v>
                </c:pt>
                <c:pt idx="1">
                  <c:v>11</c:v>
                </c:pt>
              </c:numCache>
            </c:numRef>
          </c:yVal>
          <c:smooth val="0"/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B.2'!$B$14,'Question B.2'!$B$14)</c:f>
              <c:numCache>
                <c:formatCode>General</c:formatCode>
                <c:ptCount val="2"/>
                <c:pt idx="0">
                  <c:v>11.6</c:v>
                </c:pt>
                <c:pt idx="1">
                  <c:v>11.6</c:v>
                </c:pt>
              </c:numCache>
            </c:numRef>
          </c:xVal>
          <c:yVal>
            <c:numRef>
              <c:f>('Question B.2'!$E$14,'Question B.2'!$F$14)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B.2'!$B$16,'Question B.2'!$B$16)</c:f>
              <c:numCache>
                <c:formatCode>General</c:formatCode>
                <c:ptCount val="2"/>
                <c:pt idx="0">
                  <c:v>12.7</c:v>
                </c:pt>
                <c:pt idx="1">
                  <c:v>12.7</c:v>
                </c:pt>
              </c:numCache>
            </c:numRef>
          </c:xVal>
          <c:yVal>
            <c:numRef>
              <c:f>('Question B.2'!$E$16,'Question B.2'!$F$16)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B.2'!$B$16,'Question B.2'!$B$17)</c:f>
              <c:numCache>
                <c:formatCode>General</c:formatCode>
                <c:ptCount val="2"/>
                <c:pt idx="0">
                  <c:v>12.7</c:v>
                </c:pt>
                <c:pt idx="1">
                  <c:v>13</c:v>
                </c:pt>
              </c:numCache>
            </c:numRef>
          </c:xVal>
          <c:yVal>
            <c:numRef>
              <c:f>('Question B.2'!$C$16,'Question B.2'!$C$17)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  <c:smooth val="0"/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B.2'!$B$15,'Question B.2'!$B$15)</c:f>
              <c:numCache>
                <c:formatCode>General</c:formatCode>
                <c:ptCount val="2"/>
                <c:pt idx="0">
                  <c:v>11.9</c:v>
                </c:pt>
                <c:pt idx="1">
                  <c:v>11.9</c:v>
                </c:pt>
              </c:numCache>
            </c:numRef>
          </c:xVal>
          <c:yVal>
            <c:numRef>
              <c:f>('Question B.2'!$E$15,'Question B.2'!$F$15)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  <c:smooth val="0"/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B.2'!$G$13,'Question B.2'!$G$14)</c:f>
              <c:numCache>
                <c:formatCode>General</c:formatCode>
                <c:ptCount val="2"/>
                <c:pt idx="0">
                  <c:v>10.1</c:v>
                </c:pt>
                <c:pt idx="1">
                  <c:v>10.8</c:v>
                </c:pt>
              </c:numCache>
            </c:numRef>
          </c:xVal>
          <c:yVal>
            <c:numRef>
              <c:f>('Question B.2'!$H$13,'Question B.2'!$H$14)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  <c:smooth val="0"/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B.2'!$G$14,'Question B.2'!$G$16)</c:f>
              <c:numCache>
                <c:formatCode>General</c:formatCode>
                <c:ptCount val="2"/>
                <c:pt idx="0">
                  <c:v>10.8</c:v>
                </c:pt>
                <c:pt idx="1">
                  <c:v>11.6</c:v>
                </c:pt>
              </c:numCache>
            </c:numRef>
          </c:xVal>
          <c:yVal>
            <c:numRef>
              <c:f>('Question B.2'!$J$14,'Question B.2'!$J$16)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  <c:smooth val="0"/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B.2'!$G$14,'Question B.2'!$G$16)</c:f>
              <c:numCache>
                <c:formatCode>General</c:formatCode>
                <c:ptCount val="2"/>
                <c:pt idx="0">
                  <c:v>10.8</c:v>
                </c:pt>
                <c:pt idx="1">
                  <c:v>11.6</c:v>
                </c:pt>
              </c:numCache>
            </c:numRef>
          </c:xVal>
          <c:yVal>
            <c:numRef>
              <c:f>('Question B.2'!$K$14,'Question B.2'!$K$16)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  <c:smooth val="0"/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B.2'!$G$16,'Question B.2'!$G$17)</c:f>
              <c:numCache>
                <c:formatCode>General</c:formatCode>
                <c:ptCount val="2"/>
                <c:pt idx="0">
                  <c:v>11.6</c:v>
                </c:pt>
                <c:pt idx="1">
                  <c:v>13.4</c:v>
                </c:pt>
              </c:numCache>
            </c:numRef>
          </c:xVal>
          <c:yVal>
            <c:numRef>
              <c:f>('Question B.2'!$H$16,'Question B.2'!$H$17)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  <c:smooth val="0"/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B.2'!$G$14,'Question B.2'!$G$14)</c:f>
              <c:numCache>
                <c:formatCode>General</c:formatCode>
                <c:ptCount val="2"/>
                <c:pt idx="0">
                  <c:v>10.8</c:v>
                </c:pt>
                <c:pt idx="1">
                  <c:v>10.8</c:v>
                </c:pt>
              </c:numCache>
            </c:numRef>
          </c:xVal>
          <c:yVal>
            <c:numRef>
              <c:f>('Question B.2'!$J$14,'Question B.2'!$K$14)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B.2'!$G$16,'Question B.2'!$G$16)</c:f>
              <c:numCache>
                <c:formatCode>General</c:formatCode>
                <c:ptCount val="2"/>
                <c:pt idx="0">
                  <c:v>11.6</c:v>
                </c:pt>
                <c:pt idx="1">
                  <c:v>11.6</c:v>
                </c:pt>
              </c:numCache>
            </c:numRef>
          </c:xVal>
          <c:yVal>
            <c:numRef>
              <c:f>('Question B.2'!$J$16,'Question B.2'!$K$16)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B.2'!$G$15,'Question B.2'!$G$15)</c:f>
              <c:numCache>
                <c:formatCode>General</c:formatCode>
                <c:ptCount val="2"/>
                <c:pt idx="0">
                  <c:v>11.2</c:v>
                </c:pt>
                <c:pt idx="1">
                  <c:v>11.2</c:v>
                </c:pt>
              </c:numCache>
            </c:numRef>
          </c:xVal>
          <c:yVal>
            <c:numRef>
              <c:f>('Question B.2'!$J$15,'Question B.2'!$K$15)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  <c:smooth val="0"/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B.2'!$L$13,'Question B.2'!$L$14)</c:f>
              <c:numCache>
                <c:formatCode>General</c:formatCode>
                <c:ptCount val="2"/>
                <c:pt idx="0">
                  <c:v>14.8</c:v>
                </c:pt>
                <c:pt idx="1">
                  <c:v>15.2</c:v>
                </c:pt>
              </c:numCache>
            </c:numRef>
          </c:xVal>
          <c:yVal>
            <c:numRef>
              <c:f>('Question B.2'!$M$13,'Question B.2'!$M$16)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B.2'!$L$14,'Question B.2'!$L$16)</c:f>
              <c:numCache>
                <c:formatCode>General</c:formatCode>
                <c:ptCount val="2"/>
                <c:pt idx="0">
                  <c:v>15.2</c:v>
                </c:pt>
                <c:pt idx="1">
                  <c:v>16</c:v>
                </c:pt>
              </c:numCache>
            </c:numRef>
          </c:xVal>
          <c:yVal>
            <c:numRef>
              <c:f>('Question B.2'!$O$14,'Question B.2'!$O$16)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  <c:smooth val="0"/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B.2'!$L$14,'Question B.2'!$L$16)</c:f>
              <c:numCache>
                <c:formatCode>General</c:formatCode>
                <c:ptCount val="2"/>
                <c:pt idx="0">
                  <c:v>15.2</c:v>
                </c:pt>
                <c:pt idx="1">
                  <c:v>16</c:v>
                </c:pt>
              </c:numCache>
            </c:numRef>
          </c:xVal>
          <c:yVal>
            <c:numRef>
              <c:f>('Question B.2'!$P$14,'Question B.2'!$P$16)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0"/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B.2'!$L$16,'Question B.2'!$L$17)</c:f>
              <c:numCache>
                <c:formatCode>General</c:formatCode>
                <c:ptCount val="2"/>
                <c:pt idx="0">
                  <c:v>16</c:v>
                </c:pt>
                <c:pt idx="1">
                  <c:v>17.100000000000001</c:v>
                </c:pt>
              </c:numCache>
            </c:numRef>
          </c:xVal>
          <c:yVal>
            <c:numRef>
              <c:f>('Question B.2'!$M$16,'Question B.2'!$M$17)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B.2'!$L$14,'Question B.2'!$L$14)</c:f>
              <c:numCache>
                <c:formatCode>General</c:formatCode>
                <c:ptCount val="2"/>
                <c:pt idx="0">
                  <c:v>15.2</c:v>
                </c:pt>
                <c:pt idx="1">
                  <c:v>15.2</c:v>
                </c:pt>
              </c:numCache>
            </c:numRef>
          </c:xVal>
          <c:yVal>
            <c:numRef>
              <c:f>('Question B.2'!$O$14,'Question B.2'!$P$14)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B.2'!$L$15,'Question B.2'!$L$15)</c:f>
              <c:numCache>
                <c:formatCode>General</c:formatCode>
                <c:ptCount val="2"/>
                <c:pt idx="0">
                  <c:v>15.6</c:v>
                </c:pt>
                <c:pt idx="1">
                  <c:v>15.6</c:v>
                </c:pt>
              </c:numCache>
            </c:numRef>
          </c:xVal>
          <c:yVal>
            <c:numRef>
              <c:f>('Question B.2'!$O$15,'Question B.2'!$P$15)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B.2'!$L$16,'Question B.2'!$L$16)</c:f>
              <c:numCache>
                <c:formatCode>General</c:formatCode>
                <c:ptCount val="2"/>
                <c:pt idx="0">
                  <c:v>16</c:v>
                </c:pt>
                <c:pt idx="1">
                  <c:v>16</c:v>
                </c:pt>
              </c:numCache>
            </c:numRef>
          </c:xVal>
          <c:yVal>
            <c:numRef>
              <c:f>('Question B.2'!$O$16,'Question B.2'!$P$16)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7361440"/>
        <c:axId val="447362000"/>
      </c:scatterChart>
      <c:valAx>
        <c:axId val="447361440"/>
        <c:scaling>
          <c:orientation val="minMax"/>
          <c:max val="18"/>
          <c:min val="9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47362000"/>
        <c:crosses val="autoZero"/>
        <c:crossBetween val="midCat"/>
        <c:majorUnit val="1"/>
        <c:minorUnit val="0.5"/>
      </c:valAx>
      <c:valAx>
        <c:axId val="447362000"/>
        <c:scaling>
          <c:orientation val="minMax"/>
          <c:max val="11.5"/>
          <c:min val="0"/>
        </c:scaling>
        <c:delete val="0"/>
        <c:axPos val="l"/>
        <c:numFmt formatCode="General" sourceLinked="1"/>
        <c:majorTickMark val="none"/>
        <c:minorTickMark val="none"/>
        <c:tickLblPos val="none"/>
        <c:spPr>
          <a:ln w="9525">
            <a:noFill/>
          </a:ln>
        </c:spPr>
        <c:crossAx val="447361440"/>
        <c:crosses val="autoZero"/>
        <c:crossBetween val="midCat"/>
        <c:majorUnit val="0.2"/>
        <c:minorUnit val="4.0000000000000008E-2"/>
      </c:valAx>
      <c:spPr>
        <a:solidFill>
          <a:srgbClr val="FFFFCC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89" l="0.78740157499999996" r="0.78740157499999996" t="0.98425196899999989" header="0.49212598450000006" footer="0.49212598450000006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6</xdr:row>
      <xdr:rowOff>228600</xdr:rowOff>
    </xdr:from>
    <xdr:to>
      <xdr:col>14</xdr:col>
      <xdr:colOff>314325</xdr:colOff>
      <xdr:row>17</xdr:row>
      <xdr:rowOff>200025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0.00746</cdr:x>
      <cdr:y>0.11501</cdr:y>
    </cdr:from>
    <cdr:to>
      <cdr:x>0.21113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326334"/>
          <a:ext cx="1299734" cy="21879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Rennes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Strasbourg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Marignane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P80"/>
  <sheetViews>
    <sheetView showGridLines="0" workbookViewId="0">
      <selection activeCell="K18" sqref="K18"/>
    </sheetView>
  </sheetViews>
  <sheetFormatPr baseColWidth="10" defaultColWidth="12.5703125" defaultRowHeight="20.25" x14ac:dyDescent="0.3"/>
  <cols>
    <col min="1" max="1" width="12.5703125" style="2"/>
    <col min="2" max="2" width="29.28515625" style="12" customWidth="1"/>
    <col min="3" max="3" width="5.7109375" style="13" customWidth="1"/>
    <col min="4" max="4" width="14.140625" style="13" customWidth="1"/>
    <col min="5" max="5" width="12.5703125" style="2" customWidth="1"/>
    <col min="6" max="6" width="4.28515625" style="2" customWidth="1"/>
    <col min="7" max="7" width="3.85546875" style="2" customWidth="1"/>
    <col min="8" max="9" width="12.5703125" style="2" customWidth="1"/>
    <col min="10" max="10" width="7.5703125" style="2" customWidth="1"/>
    <col min="11" max="11" width="7.28515625" style="2" customWidth="1"/>
    <col min="12" max="16384" width="12.5703125" style="2"/>
  </cols>
  <sheetData>
    <row r="1" spans="1:16" x14ac:dyDescent="0.3">
      <c r="B1" s="1" t="s">
        <v>9</v>
      </c>
      <c r="C1" s="2"/>
      <c r="D1" s="16" t="s">
        <v>10</v>
      </c>
      <c r="E1" s="16"/>
      <c r="F1" s="3"/>
      <c r="G1" s="4"/>
      <c r="H1" s="16" t="s">
        <v>11</v>
      </c>
      <c r="I1" s="16"/>
      <c r="J1" s="4"/>
      <c r="L1" s="19" t="s">
        <v>12</v>
      </c>
      <c r="M1" s="14"/>
    </row>
    <row r="2" spans="1:16" x14ac:dyDescent="0.3">
      <c r="A2" s="2">
        <v>2000</v>
      </c>
      <c r="B2" s="17">
        <v>15.9</v>
      </c>
      <c r="C2" s="2"/>
      <c r="D2" s="20" t="s">
        <v>0</v>
      </c>
      <c r="E2" s="20">
        <v>10.9</v>
      </c>
      <c r="F2" s="21"/>
      <c r="G2" s="22"/>
      <c r="H2" s="20" t="s">
        <v>0</v>
      </c>
      <c r="I2" s="20">
        <v>10.1</v>
      </c>
      <c r="J2" s="22"/>
      <c r="K2" s="22"/>
      <c r="L2" s="20" t="s">
        <v>0</v>
      </c>
      <c r="M2" s="20">
        <f>MIN(B2:B16)</f>
        <v>14.8</v>
      </c>
    </row>
    <row r="3" spans="1:16" x14ac:dyDescent="0.3">
      <c r="A3" s="2">
        <v>2001</v>
      </c>
      <c r="B3" s="17">
        <v>15.2</v>
      </c>
      <c r="C3" s="2"/>
      <c r="D3" s="20" t="s">
        <v>1</v>
      </c>
      <c r="E3" s="20">
        <v>11.6</v>
      </c>
      <c r="F3" s="21"/>
      <c r="G3" s="22"/>
      <c r="H3" s="20" t="s">
        <v>1</v>
      </c>
      <c r="I3" s="20">
        <v>10.8</v>
      </c>
      <c r="J3" s="22"/>
      <c r="K3" s="22"/>
      <c r="L3" s="20" t="s">
        <v>1</v>
      </c>
      <c r="M3" s="20">
        <f>QUARTILE(B2:B16,1)</f>
        <v>15.2</v>
      </c>
    </row>
    <row r="4" spans="1:16" x14ac:dyDescent="0.3">
      <c r="A4" s="2">
        <v>2002</v>
      </c>
      <c r="B4" s="17">
        <v>15.7</v>
      </c>
      <c r="C4" s="2"/>
      <c r="D4" s="20" t="s">
        <v>4</v>
      </c>
      <c r="E4" s="20">
        <v>11.9</v>
      </c>
      <c r="F4" s="21"/>
      <c r="G4" s="22"/>
      <c r="H4" s="20" t="s">
        <v>8</v>
      </c>
      <c r="I4" s="20">
        <v>11.2</v>
      </c>
      <c r="J4" s="22"/>
      <c r="K4" s="22"/>
      <c r="L4" s="20" t="s">
        <v>8</v>
      </c>
      <c r="M4" s="20">
        <f>MEDIAN(B2:B16)</f>
        <v>15.6</v>
      </c>
    </row>
    <row r="5" spans="1:16" x14ac:dyDescent="0.3">
      <c r="A5" s="2">
        <v>2003</v>
      </c>
      <c r="B5" s="17">
        <v>16</v>
      </c>
      <c r="C5" s="2"/>
      <c r="D5" s="20" t="s">
        <v>2</v>
      </c>
      <c r="E5" s="20">
        <v>12.7</v>
      </c>
      <c r="F5" s="21"/>
      <c r="G5" s="22"/>
      <c r="H5" s="20" t="s">
        <v>2</v>
      </c>
      <c r="I5" s="20">
        <v>11.6</v>
      </c>
      <c r="J5" s="22"/>
      <c r="K5" s="22"/>
      <c r="L5" s="20" t="s">
        <v>2</v>
      </c>
      <c r="M5" s="20">
        <f>QUARTILE(B2:B16,3)</f>
        <v>16</v>
      </c>
    </row>
    <row r="6" spans="1:16" x14ac:dyDescent="0.3">
      <c r="A6" s="2">
        <v>2004</v>
      </c>
      <c r="B6" s="17">
        <v>15.2</v>
      </c>
      <c r="C6" s="2"/>
      <c r="D6" s="20" t="s">
        <v>3</v>
      </c>
      <c r="E6" s="20">
        <v>13</v>
      </c>
      <c r="F6" s="21"/>
      <c r="G6" s="22"/>
      <c r="H6" s="20" t="s">
        <v>3</v>
      </c>
      <c r="I6" s="20">
        <v>13.4</v>
      </c>
      <c r="J6" s="22"/>
      <c r="K6" s="22"/>
      <c r="L6" s="20" t="s">
        <v>3</v>
      </c>
      <c r="M6" s="20">
        <f>MAX(B2:B16)</f>
        <v>17.100000000000001</v>
      </c>
    </row>
    <row r="7" spans="1:16" x14ac:dyDescent="0.3">
      <c r="A7" s="2">
        <v>2005</v>
      </c>
      <c r="B7" s="17">
        <v>14.9</v>
      </c>
      <c r="C7" s="2"/>
      <c r="D7" s="2"/>
    </row>
    <row r="8" spans="1:16" x14ac:dyDescent="0.3">
      <c r="A8" s="2">
        <v>2006</v>
      </c>
      <c r="B8" s="17">
        <v>16.100000000000001</v>
      </c>
      <c r="C8" s="2"/>
      <c r="D8" s="2"/>
    </row>
    <row r="9" spans="1:16" x14ac:dyDescent="0.3">
      <c r="A9" s="2">
        <v>2007</v>
      </c>
      <c r="B9" s="17">
        <v>15.6</v>
      </c>
      <c r="C9" s="2"/>
      <c r="D9" s="2"/>
    </row>
    <row r="10" spans="1:16" x14ac:dyDescent="0.3">
      <c r="A10" s="2">
        <v>2008</v>
      </c>
      <c r="B10" s="17">
        <v>15.5</v>
      </c>
      <c r="C10" s="2"/>
      <c r="D10" s="2"/>
    </row>
    <row r="11" spans="1:16" x14ac:dyDescent="0.3">
      <c r="A11" s="2">
        <v>2009</v>
      </c>
      <c r="B11" s="17">
        <v>16</v>
      </c>
      <c r="C11" s="2"/>
      <c r="D11" s="2"/>
    </row>
    <row r="12" spans="1:16" x14ac:dyDescent="0.3">
      <c r="A12" s="2">
        <v>2010</v>
      </c>
      <c r="B12" s="17">
        <v>14.8</v>
      </c>
      <c r="C12" s="15"/>
      <c r="D12" s="15"/>
      <c r="E12" s="15"/>
      <c r="F12" s="15"/>
      <c r="G12" s="15"/>
      <c r="H12" s="15"/>
      <c r="I12" s="15"/>
      <c r="J12" s="15"/>
      <c r="K12" s="8"/>
      <c r="L12" s="15"/>
      <c r="M12" s="15"/>
      <c r="N12" s="15"/>
      <c r="O12" s="15"/>
      <c r="P12" s="15"/>
    </row>
    <row r="13" spans="1:16" x14ac:dyDescent="0.3">
      <c r="A13" s="2">
        <v>2011</v>
      </c>
      <c r="B13" s="17">
        <v>16.100000000000001</v>
      </c>
      <c r="C13" s="9"/>
      <c r="D13" s="9"/>
      <c r="E13" s="9"/>
      <c r="F13" s="9"/>
      <c r="G13" s="9"/>
      <c r="H13" s="9"/>
      <c r="I13" s="9" t="s">
        <v>13</v>
      </c>
      <c r="J13" s="9"/>
      <c r="K13" s="9"/>
      <c r="L13" s="9"/>
      <c r="M13" s="9"/>
      <c r="N13" s="9"/>
      <c r="O13" s="9"/>
      <c r="P13" s="9"/>
    </row>
    <row r="14" spans="1:16" x14ac:dyDescent="0.3">
      <c r="A14" s="2">
        <v>2012</v>
      </c>
      <c r="B14" s="17">
        <v>15.5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 x14ac:dyDescent="0.3">
      <c r="A15" s="2">
        <v>2013</v>
      </c>
      <c r="B15" s="17">
        <v>15.1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16" x14ac:dyDescent="0.3">
      <c r="A16" s="2">
        <v>2014</v>
      </c>
      <c r="B16" s="18">
        <v>17.100000000000001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2:16" x14ac:dyDescent="0.3">
      <c r="B17" s="1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2:16" x14ac:dyDescent="0.3">
      <c r="B18" s="10"/>
      <c r="C18" s="2"/>
      <c r="D18" s="2"/>
    </row>
    <row r="19" spans="2:16" x14ac:dyDescent="0.3">
      <c r="B19" s="11"/>
      <c r="C19" s="10"/>
      <c r="D19" s="10"/>
    </row>
    <row r="20" spans="2:16" x14ac:dyDescent="0.3">
      <c r="B20" s="11"/>
      <c r="C20" s="10"/>
      <c r="D20" s="10"/>
    </row>
    <row r="21" spans="2:16" x14ac:dyDescent="0.3">
      <c r="B21" s="11"/>
      <c r="C21" s="10"/>
      <c r="D21" s="10"/>
    </row>
    <row r="22" spans="2:16" x14ac:dyDescent="0.3">
      <c r="B22" s="11"/>
      <c r="C22" s="10"/>
      <c r="D22" s="10"/>
    </row>
    <row r="23" spans="2:16" x14ac:dyDescent="0.3">
      <c r="B23" s="11"/>
      <c r="C23" s="10"/>
      <c r="D23" s="10"/>
    </row>
    <row r="24" spans="2:16" x14ac:dyDescent="0.3">
      <c r="B24" s="11"/>
      <c r="C24" s="10"/>
      <c r="D24" s="10"/>
    </row>
    <row r="25" spans="2:16" x14ac:dyDescent="0.3">
      <c r="B25" s="11"/>
      <c r="C25" s="10"/>
      <c r="D25" s="10"/>
    </row>
    <row r="26" spans="2:16" x14ac:dyDescent="0.3">
      <c r="B26" s="11"/>
      <c r="C26" s="10"/>
      <c r="D26" s="10"/>
    </row>
    <row r="27" spans="2:16" x14ac:dyDescent="0.3">
      <c r="B27" s="11"/>
      <c r="C27" s="10"/>
      <c r="D27" s="10"/>
    </row>
    <row r="28" spans="2:16" x14ac:dyDescent="0.3">
      <c r="B28" s="11"/>
      <c r="C28" s="10"/>
      <c r="D28" s="10"/>
    </row>
    <row r="29" spans="2:16" x14ac:dyDescent="0.3">
      <c r="B29" s="11"/>
      <c r="C29" s="10"/>
      <c r="D29" s="10"/>
    </row>
    <row r="30" spans="2:16" x14ac:dyDescent="0.3">
      <c r="B30" s="11"/>
      <c r="C30" s="10"/>
      <c r="D30" s="10"/>
    </row>
    <row r="31" spans="2:16" x14ac:dyDescent="0.3">
      <c r="B31" s="11"/>
      <c r="C31" s="10"/>
      <c r="D31" s="10"/>
    </row>
    <row r="32" spans="2:16" x14ac:dyDescent="0.3">
      <c r="B32" s="11"/>
      <c r="C32" s="10"/>
      <c r="D32" s="10"/>
    </row>
    <row r="33" spans="2:4" x14ac:dyDescent="0.3">
      <c r="B33" s="11"/>
      <c r="C33" s="10"/>
      <c r="D33" s="10"/>
    </row>
    <row r="34" spans="2:4" x14ac:dyDescent="0.3">
      <c r="B34" s="11"/>
      <c r="C34" s="10"/>
      <c r="D34" s="10"/>
    </row>
    <row r="35" spans="2:4" x14ac:dyDescent="0.3">
      <c r="B35" s="11"/>
      <c r="C35" s="10"/>
      <c r="D35" s="10"/>
    </row>
    <row r="36" spans="2:4" x14ac:dyDescent="0.3">
      <c r="B36" s="11"/>
      <c r="C36" s="10"/>
      <c r="D36" s="10"/>
    </row>
    <row r="37" spans="2:4" x14ac:dyDescent="0.3">
      <c r="B37" s="11"/>
      <c r="C37" s="10"/>
      <c r="D37" s="10"/>
    </row>
    <row r="38" spans="2:4" x14ac:dyDescent="0.3">
      <c r="B38" s="11"/>
      <c r="C38" s="10"/>
      <c r="D38" s="10"/>
    </row>
    <row r="39" spans="2:4" x14ac:dyDescent="0.3">
      <c r="B39" s="11"/>
      <c r="C39" s="10"/>
      <c r="D39" s="10"/>
    </row>
    <row r="40" spans="2:4" x14ac:dyDescent="0.3">
      <c r="B40" s="11"/>
      <c r="C40" s="10"/>
      <c r="D40" s="10"/>
    </row>
    <row r="41" spans="2:4" x14ac:dyDescent="0.3">
      <c r="B41" s="11"/>
      <c r="C41" s="10"/>
      <c r="D41" s="10"/>
    </row>
    <row r="42" spans="2:4" x14ac:dyDescent="0.3">
      <c r="B42" s="11"/>
      <c r="C42" s="10"/>
      <c r="D42" s="10"/>
    </row>
    <row r="43" spans="2:4" x14ac:dyDescent="0.3">
      <c r="B43" s="11"/>
      <c r="C43" s="10"/>
      <c r="D43" s="10"/>
    </row>
    <row r="44" spans="2:4" x14ac:dyDescent="0.3">
      <c r="B44" s="11"/>
      <c r="C44" s="10"/>
      <c r="D44" s="10"/>
    </row>
    <row r="45" spans="2:4" x14ac:dyDescent="0.3">
      <c r="B45" s="11"/>
      <c r="C45" s="10"/>
      <c r="D45" s="10"/>
    </row>
    <row r="46" spans="2:4" x14ac:dyDescent="0.3">
      <c r="B46" s="11"/>
      <c r="C46" s="10"/>
      <c r="D46" s="10"/>
    </row>
    <row r="47" spans="2:4" x14ac:dyDescent="0.3">
      <c r="B47" s="11"/>
      <c r="C47" s="10"/>
      <c r="D47" s="10"/>
    </row>
    <row r="48" spans="2:4" x14ac:dyDescent="0.3">
      <c r="B48" s="11"/>
      <c r="C48" s="10"/>
      <c r="D48" s="10"/>
    </row>
    <row r="49" spans="2:4" x14ac:dyDescent="0.3">
      <c r="B49" s="11"/>
      <c r="C49" s="10"/>
      <c r="D49" s="10"/>
    </row>
    <row r="50" spans="2:4" x14ac:dyDescent="0.3">
      <c r="B50" s="11"/>
      <c r="C50" s="10"/>
      <c r="D50" s="10"/>
    </row>
    <row r="51" spans="2:4" x14ac:dyDescent="0.3">
      <c r="B51" s="11"/>
      <c r="C51" s="10"/>
      <c r="D51" s="10"/>
    </row>
    <row r="52" spans="2:4" x14ac:dyDescent="0.3">
      <c r="B52" s="11"/>
      <c r="C52" s="10"/>
      <c r="D52" s="10"/>
    </row>
    <row r="53" spans="2:4" x14ac:dyDescent="0.3">
      <c r="B53" s="11"/>
      <c r="C53" s="10"/>
      <c r="D53" s="10"/>
    </row>
    <row r="54" spans="2:4" x14ac:dyDescent="0.3">
      <c r="B54" s="11"/>
      <c r="C54" s="10"/>
      <c r="D54" s="10"/>
    </row>
    <row r="55" spans="2:4" x14ac:dyDescent="0.3">
      <c r="B55" s="11"/>
      <c r="C55" s="10"/>
      <c r="D55" s="10"/>
    </row>
    <row r="56" spans="2:4" x14ac:dyDescent="0.3">
      <c r="B56" s="11"/>
      <c r="C56" s="10"/>
      <c r="D56" s="10"/>
    </row>
    <row r="57" spans="2:4" x14ac:dyDescent="0.3">
      <c r="B57" s="11"/>
      <c r="C57" s="10"/>
      <c r="D57" s="10"/>
    </row>
    <row r="58" spans="2:4" x14ac:dyDescent="0.3">
      <c r="B58" s="11"/>
      <c r="C58" s="10"/>
      <c r="D58" s="10"/>
    </row>
    <row r="59" spans="2:4" x14ac:dyDescent="0.3">
      <c r="B59" s="11"/>
      <c r="C59" s="10"/>
      <c r="D59" s="10"/>
    </row>
    <row r="60" spans="2:4" x14ac:dyDescent="0.3">
      <c r="B60" s="11"/>
      <c r="C60" s="10"/>
      <c r="D60" s="10"/>
    </row>
    <row r="61" spans="2:4" x14ac:dyDescent="0.3">
      <c r="B61" s="11"/>
      <c r="C61" s="10"/>
      <c r="D61" s="10"/>
    </row>
    <row r="62" spans="2:4" x14ac:dyDescent="0.3">
      <c r="B62" s="11"/>
      <c r="C62" s="10"/>
      <c r="D62" s="10"/>
    </row>
    <row r="63" spans="2:4" x14ac:dyDescent="0.3">
      <c r="B63" s="11"/>
      <c r="C63" s="10"/>
      <c r="D63" s="10"/>
    </row>
    <row r="64" spans="2:4" x14ac:dyDescent="0.3">
      <c r="B64" s="11"/>
      <c r="C64" s="10"/>
      <c r="D64" s="10"/>
    </row>
    <row r="65" spans="2:4" x14ac:dyDescent="0.3">
      <c r="B65" s="11"/>
      <c r="C65" s="10"/>
      <c r="D65" s="10"/>
    </row>
    <row r="66" spans="2:4" x14ac:dyDescent="0.3">
      <c r="B66" s="11"/>
      <c r="C66" s="10"/>
      <c r="D66" s="10"/>
    </row>
    <row r="67" spans="2:4" x14ac:dyDescent="0.3">
      <c r="B67" s="11"/>
      <c r="C67" s="10"/>
      <c r="D67" s="10"/>
    </row>
    <row r="68" spans="2:4" x14ac:dyDescent="0.3">
      <c r="B68" s="11"/>
      <c r="C68" s="10"/>
      <c r="D68" s="10"/>
    </row>
    <row r="69" spans="2:4" x14ac:dyDescent="0.3">
      <c r="B69" s="11"/>
      <c r="C69" s="10"/>
      <c r="D69" s="10"/>
    </row>
    <row r="70" spans="2:4" x14ac:dyDescent="0.3">
      <c r="B70" s="11"/>
      <c r="C70" s="10"/>
      <c r="D70" s="10"/>
    </row>
    <row r="71" spans="2:4" x14ac:dyDescent="0.3">
      <c r="B71" s="11"/>
      <c r="C71" s="10"/>
      <c r="D71" s="10"/>
    </row>
    <row r="72" spans="2:4" x14ac:dyDescent="0.3">
      <c r="B72" s="11"/>
      <c r="C72" s="10"/>
      <c r="D72" s="10"/>
    </row>
    <row r="73" spans="2:4" x14ac:dyDescent="0.3">
      <c r="B73" s="11"/>
      <c r="C73" s="10"/>
      <c r="D73" s="10"/>
    </row>
    <row r="74" spans="2:4" x14ac:dyDescent="0.3">
      <c r="B74" s="11"/>
      <c r="C74" s="10"/>
      <c r="D74" s="10"/>
    </row>
    <row r="75" spans="2:4" x14ac:dyDescent="0.3">
      <c r="B75" s="11"/>
      <c r="C75" s="10"/>
      <c r="D75" s="10"/>
    </row>
    <row r="76" spans="2:4" x14ac:dyDescent="0.3">
      <c r="B76" s="11"/>
      <c r="C76" s="10"/>
      <c r="D76" s="10"/>
    </row>
    <row r="77" spans="2:4" x14ac:dyDescent="0.3">
      <c r="B77" s="11"/>
      <c r="C77" s="10"/>
      <c r="D77" s="10"/>
    </row>
    <row r="78" spans="2:4" x14ac:dyDescent="0.3">
      <c r="B78" s="11"/>
      <c r="C78" s="10"/>
      <c r="D78" s="10"/>
    </row>
    <row r="79" spans="2:4" x14ac:dyDescent="0.3">
      <c r="B79" s="11"/>
      <c r="C79" s="10"/>
      <c r="D79" s="10"/>
    </row>
    <row r="80" spans="2:4" x14ac:dyDescent="0.3">
      <c r="B80" s="11"/>
      <c r="C80" s="10"/>
      <c r="D80" s="10"/>
    </row>
  </sheetData>
  <sheetProtection formatCells="0" formatColumns="0" formatRows="0" insertColumns="0" insertRows="0"/>
  <mergeCells count="5">
    <mergeCell ref="H12:J12"/>
    <mergeCell ref="C12:G12"/>
    <mergeCell ref="L12:P12"/>
    <mergeCell ref="H1:I1"/>
    <mergeCell ref="D1:E1"/>
  </mergeCells>
  <phoneticPr fontId="0" type="noConversion"/>
  <conditionalFormatting sqref="B19:D87 B16:B18">
    <cfRule type="cellIs" dxfId="5" priority="1" stopIfTrue="1" operator="equal">
      <formula>""</formula>
    </cfRule>
    <cfRule type="cellIs" dxfId="4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7"/>
  </sheetPr>
  <dimension ref="A1:P80"/>
  <sheetViews>
    <sheetView showGridLines="0" tabSelected="1" workbookViewId="0">
      <selection activeCell="J25" sqref="J25"/>
    </sheetView>
  </sheetViews>
  <sheetFormatPr baseColWidth="10" defaultRowHeight="20.25" x14ac:dyDescent="0.3"/>
  <cols>
    <col min="1" max="1" width="16.85546875" style="12" customWidth="1"/>
    <col min="2" max="2" width="3.140625" style="13" customWidth="1"/>
    <col min="3" max="3" width="9.5703125" style="13" customWidth="1"/>
    <col min="4" max="4" width="12.85546875" style="2" customWidth="1"/>
    <col min="5" max="5" width="10.42578125" style="2" customWidth="1"/>
    <col min="6" max="6" width="8" style="2" bestFit="1" customWidth="1"/>
    <col min="7" max="7" width="6.28515625" style="2" customWidth="1"/>
    <col min="8" max="8" width="12.7109375" style="2" customWidth="1"/>
    <col min="9" max="9" width="9.85546875" style="2" customWidth="1"/>
    <col min="10" max="10" width="8" style="2" bestFit="1" customWidth="1"/>
    <col min="11" max="11" width="6" style="2" bestFit="1" customWidth="1"/>
    <col min="12" max="12" width="14.140625" style="2" customWidth="1"/>
    <col min="13" max="13" width="11.5703125" style="2" customWidth="1"/>
    <col min="14" max="14" width="8" style="2" bestFit="1" customWidth="1"/>
    <col min="15" max="16" width="6" style="2" bestFit="1" customWidth="1"/>
    <col min="17" max="18" width="2" style="2" bestFit="1" customWidth="1"/>
    <col min="19" max="16384" width="11.42578125" style="2"/>
  </cols>
  <sheetData>
    <row r="1" spans="1:16" x14ac:dyDescent="0.3">
      <c r="A1" s="1" t="s">
        <v>9</v>
      </c>
      <c r="B1" s="2"/>
      <c r="C1" s="16" t="s">
        <v>10</v>
      </c>
      <c r="D1" s="16"/>
      <c r="E1" s="3"/>
      <c r="F1" s="4"/>
      <c r="H1" s="19" t="s">
        <v>14</v>
      </c>
      <c r="I1" s="14"/>
      <c r="J1" s="4"/>
      <c r="L1" s="5" t="s">
        <v>15</v>
      </c>
      <c r="M1" s="14"/>
    </row>
    <row r="2" spans="1:16" x14ac:dyDescent="0.3">
      <c r="A2" s="17">
        <v>15.9</v>
      </c>
      <c r="B2" s="2"/>
      <c r="C2" s="6" t="s">
        <v>0</v>
      </c>
      <c r="D2" s="6">
        <v>10.9</v>
      </c>
      <c r="F2" s="3"/>
      <c r="G2" s="3"/>
      <c r="H2" s="6" t="s">
        <v>0</v>
      </c>
      <c r="I2" s="6">
        <v>10.1</v>
      </c>
      <c r="J2" s="3"/>
      <c r="K2" s="3"/>
      <c r="L2" s="6" t="s">
        <v>0</v>
      </c>
      <c r="M2" s="6">
        <f>MIN(A2:A16)</f>
        <v>14.8</v>
      </c>
    </row>
    <row r="3" spans="1:16" x14ac:dyDescent="0.3">
      <c r="A3" s="17">
        <v>15.2</v>
      </c>
      <c r="B3" s="2"/>
      <c r="C3" s="6" t="s">
        <v>1</v>
      </c>
      <c r="D3" s="6">
        <v>11.6</v>
      </c>
      <c r="F3" s="3"/>
      <c r="G3" s="3"/>
      <c r="H3" s="6" t="s">
        <v>1</v>
      </c>
      <c r="I3" s="6">
        <v>10.8</v>
      </c>
      <c r="J3" s="3"/>
      <c r="K3" s="3"/>
      <c r="L3" s="6" t="s">
        <v>1</v>
      </c>
      <c r="M3" s="6">
        <f>QUARTILE(A2:A16,1)</f>
        <v>15.2</v>
      </c>
    </row>
    <row r="4" spans="1:16" x14ac:dyDescent="0.3">
      <c r="A4" s="17">
        <v>15.7</v>
      </c>
      <c r="B4" s="2"/>
      <c r="C4" s="6" t="s">
        <v>4</v>
      </c>
      <c r="D4" s="6">
        <v>11.9</v>
      </c>
      <c r="F4" s="3"/>
      <c r="G4" s="3"/>
      <c r="H4" s="6" t="s">
        <v>8</v>
      </c>
      <c r="I4" s="6">
        <v>11.2</v>
      </c>
      <c r="J4" s="3"/>
      <c r="K4" s="3"/>
      <c r="L4" s="6" t="s">
        <v>8</v>
      </c>
      <c r="M4" s="6">
        <f>MEDIAN(A2:A16)</f>
        <v>15.6</v>
      </c>
    </row>
    <row r="5" spans="1:16" x14ac:dyDescent="0.3">
      <c r="A5" s="17">
        <v>16</v>
      </c>
      <c r="B5" s="2"/>
      <c r="C5" s="6" t="s">
        <v>2</v>
      </c>
      <c r="D5" s="6">
        <v>12.7</v>
      </c>
      <c r="F5" s="3"/>
      <c r="G5" s="3"/>
      <c r="H5" s="6" t="s">
        <v>2</v>
      </c>
      <c r="I5" s="6">
        <v>11.6</v>
      </c>
      <c r="J5" s="3"/>
      <c r="K5" s="3"/>
      <c r="L5" s="6" t="s">
        <v>2</v>
      </c>
      <c r="M5" s="6">
        <f>QUARTILE(A2:A16,3)</f>
        <v>16</v>
      </c>
    </row>
    <row r="6" spans="1:16" x14ac:dyDescent="0.3">
      <c r="A6" s="17">
        <v>15.2</v>
      </c>
      <c r="B6" s="2"/>
      <c r="C6" s="6" t="s">
        <v>3</v>
      </c>
      <c r="D6" s="7">
        <v>13</v>
      </c>
      <c r="F6" s="3"/>
      <c r="G6" s="3"/>
      <c r="H6" s="6" t="s">
        <v>3</v>
      </c>
      <c r="I6" s="6">
        <v>13.4</v>
      </c>
      <c r="J6" s="3"/>
      <c r="K6" s="3"/>
      <c r="L6" s="6" t="s">
        <v>3</v>
      </c>
      <c r="M6" s="6">
        <f>MAX(A2:A16)</f>
        <v>17.100000000000001</v>
      </c>
    </row>
    <row r="7" spans="1:16" x14ac:dyDescent="0.3">
      <c r="A7" s="17">
        <v>14.9</v>
      </c>
      <c r="B7" s="2"/>
      <c r="C7" s="2"/>
    </row>
    <row r="8" spans="1:16" x14ac:dyDescent="0.3">
      <c r="A8" s="17">
        <v>16.100000000000001</v>
      </c>
      <c r="B8" s="2"/>
      <c r="C8" s="2"/>
    </row>
    <row r="9" spans="1:16" x14ac:dyDescent="0.3">
      <c r="A9" s="17">
        <v>15.6</v>
      </c>
      <c r="B9" s="2"/>
      <c r="C9" s="2"/>
    </row>
    <row r="10" spans="1:16" x14ac:dyDescent="0.3">
      <c r="A10" s="17">
        <v>15.5</v>
      </c>
      <c r="B10" s="2"/>
      <c r="C10" s="2"/>
    </row>
    <row r="11" spans="1:16" x14ac:dyDescent="0.3">
      <c r="A11" s="17">
        <v>16</v>
      </c>
      <c r="B11" s="2"/>
      <c r="C11" s="2"/>
    </row>
    <row r="12" spans="1:16" x14ac:dyDescent="0.3">
      <c r="A12" s="17">
        <v>14.8</v>
      </c>
      <c r="B12" s="15" t="s">
        <v>5</v>
      </c>
      <c r="C12" s="15"/>
      <c r="D12" s="15"/>
      <c r="E12" s="15"/>
      <c r="F12" s="15"/>
      <c r="G12" s="15" t="s">
        <v>6</v>
      </c>
      <c r="H12" s="15"/>
      <c r="I12" s="15"/>
      <c r="J12" s="15"/>
      <c r="K12" s="8"/>
      <c r="L12" s="15" t="s">
        <v>7</v>
      </c>
      <c r="M12" s="15"/>
      <c r="N12" s="15"/>
      <c r="O12" s="15"/>
      <c r="P12" s="15"/>
    </row>
    <row r="13" spans="1:16" x14ac:dyDescent="0.3">
      <c r="A13" s="17">
        <v>16.100000000000001</v>
      </c>
      <c r="B13" s="9">
        <f>D2</f>
        <v>10.9</v>
      </c>
      <c r="C13" s="9">
        <v>10</v>
      </c>
      <c r="D13" s="9">
        <v>5.0000000000000001E-3</v>
      </c>
      <c r="E13" s="9"/>
      <c r="F13" s="9"/>
      <c r="G13" s="9">
        <f>I2</f>
        <v>10.1</v>
      </c>
      <c r="H13" s="9">
        <v>6</v>
      </c>
      <c r="I13" s="9">
        <v>5.0000000000000001E-3</v>
      </c>
      <c r="J13" s="9"/>
      <c r="K13" s="9"/>
      <c r="L13" s="9">
        <f>M2</f>
        <v>14.8</v>
      </c>
      <c r="M13" s="9">
        <v>2</v>
      </c>
      <c r="N13" s="9">
        <v>5.0000000000000001E-3</v>
      </c>
      <c r="O13" s="9"/>
      <c r="P13" s="9"/>
    </row>
    <row r="14" spans="1:16" x14ac:dyDescent="0.3">
      <c r="A14" s="17">
        <v>15.5</v>
      </c>
      <c r="B14" s="9">
        <f>D3</f>
        <v>11.6</v>
      </c>
      <c r="C14" s="9">
        <v>10</v>
      </c>
      <c r="D14" s="9">
        <v>5.0000000000000001E-3</v>
      </c>
      <c r="E14" s="9">
        <v>9</v>
      </c>
      <c r="F14" s="9">
        <v>11</v>
      </c>
      <c r="G14" s="9">
        <f>I3</f>
        <v>10.8</v>
      </c>
      <c r="H14" s="9">
        <v>6</v>
      </c>
      <c r="I14" s="9">
        <v>5.0000000000000001E-3</v>
      </c>
      <c r="J14" s="9">
        <v>5</v>
      </c>
      <c r="K14" s="9">
        <v>7</v>
      </c>
      <c r="L14" s="9">
        <f>M3</f>
        <v>15.2</v>
      </c>
      <c r="M14" s="9">
        <v>2</v>
      </c>
      <c r="N14" s="9">
        <v>5.0000000000000001E-3</v>
      </c>
      <c r="O14" s="9">
        <v>1</v>
      </c>
      <c r="P14" s="9">
        <v>3</v>
      </c>
    </row>
    <row r="15" spans="1:16" x14ac:dyDescent="0.3">
      <c r="A15" s="17">
        <v>15.1</v>
      </c>
      <c r="B15" s="9">
        <f>D4</f>
        <v>11.9</v>
      </c>
      <c r="C15" s="9">
        <v>10</v>
      </c>
      <c r="D15" s="9">
        <v>5.0000000000000001E-3</v>
      </c>
      <c r="E15" s="9">
        <v>9</v>
      </c>
      <c r="F15" s="9">
        <v>11</v>
      </c>
      <c r="G15" s="9">
        <f>I4</f>
        <v>11.2</v>
      </c>
      <c r="H15" s="9">
        <v>6</v>
      </c>
      <c r="I15" s="9">
        <v>5.0000000000000001E-3</v>
      </c>
      <c r="J15" s="9">
        <v>5</v>
      </c>
      <c r="K15" s="9">
        <v>7</v>
      </c>
      <c r="L15" s="9">
        <f>M4</f>
        <v>15.6</v>
      </c>
      <c r="M15" s="9">
        <v>2</v>
      </c>
      <c r="N15" s="9">
        <v>5.0000000000000001E-3</v>
      </c>
      <c r="O15" s="9">
        <v>1</v>
      </c>
      <c r="P15" s="9">
        <v>3</v>
      </c>
    </row>
    <row r="16" spans="1:16" x14ac:dyDescent="0.3">
      <c r="A16" s="18">
        <v>17.100000000000001</v>
      </c>
      <c r="B16" s="9">
        <f>D5</f>
        <v>12.7</v>
      </c>
      <c r="C16" s="9">
        <v>10</v>
      </c>
      <c r="D16" s="9">
        <v>5.0000000000000001E-3</v>
      </c>
      <c r="E16" s="9">
        <v>9</v>
      </c>
      <c r="F16" s="9">
        <v>11</v>
      </c>
      <c r="G16" s="9">
        <f>I5</f>
        <v>11.6</v>
      </c>
      <c r="H16" s="9">
        <v>6</v>
      </c>
      <c r="I16" s="9">
        <v>5.0000000000000001E-3</v>
      </c>
      <c r="J16" s="9">
        <v>5</v>
      </c>
      <c r="K16" s="9">
        <v>7</v>
      </c>
      <c r="L16" s="9">
        <f>M5</f>
        <v>16</v>
      </c>
      <c r="M16" s="9">
        <v>2</v>
      </c>
      <c r="N16" s="9">
        <v>5.0000000000000001E-3</v>
      </c>
      <c r="O16" s="9">
        <v>1</v>
      </c>
      <c r="P16" s="9">
        <v>3</v>
      </c>
    </row>
    <row r="17" spans="1:16" x14ac:dyDescent="0.3">
      <c r="A17" s="10"/>
      <c r="B17" s="9">
        <f>D6</f>
        <v>13</v>
      </c>
      <c r="C17" s="9">
        <v>10</v>
      </c>
      <c r="D17" s="9">
        <v>5.0000000000000001E-3</v>
      </c>
      <c r="E17" s="9"/>
      <c r="F17" s="9"/>
      <c r="G17" s="9">
        <f>I6</f>
        <v>13.4</v>
      </c>
      <c r="H17" s="9">
        <v>6</v>
      </c>
      <c r="I17" s="9">
        <v>5.0000000000000001E-3</v>
      </c>
      <c r="J17" s="9"/>
      <c r="K17" s="9"/>
      <c r="L17" s="9">
        <f>M6</f>
        <v>17.100000000000001</v>
      </c>
      <c r="M17" s="9">
        <v>2</v>
      </c>
      <c r="N17" s="9">
        <v>5.0000000000000001E-3</v>
      </c>
      <c r="O17" s="9"/>
      <c r="P17" s="9"/>
    </row>
    <row r="18" spans="1:16" x14ac:dyDescent="0.3">
      <c r="A18" s="10"/>
      <c r="B18" s="2"/>
      <c r="C18" s="2"/>
    </row>
    <row r="19" spans="1:16" x14ac:dyDescent="0.3">
      <c r="A19" s="11"/>
      <c r="B19" s="10"/>
      <c r="C19" s="10"/>
    </row>
    <row r="20" spans="1:16" x14ac:dyDescent="0.3">
      <c r="A20" s="11"/>
      <c r="B20" s="10"/>
      <c r="C20" s="10"/>
    </row>
    <row r="21" spans="1:16" x14ac:dyDescent="0.3">
      <c r="A21" s="11"/>
      <c r="B21" s="10"/>
      <c r="C21" s="10"/>
    </row>
    <row r="22" spans="1:16" x14ac:dyDescent="0.3">
      <c r="A22" s="11"/>
      <c r="B22" s="10"/>
      <c r="C22" s="10"/>
    </row>
    <row r="23" spans="1:16" x14ac:dyDescent="0.3">
      <c r="A23" s="11"/>
      <c r="B23" s="10"/>
      <c r="C23" s="10"/>
    </row>
    <row r="24" spans="1:16" x14ac:dyDescent="0.3">
      <c r="A24" s="11"/>
      <c r="B24" s="10"/>
      <c r="C24" s="10"/>
    </row>
    <row r="25" spans="1:16" x14ac:dyDescent="0.3">
      <c r="A25" s="11"/>
      <c r="B25" s="10"/>
      <c r="C25" s="10"/>
    </row>
    <row r="26" spans="1:16" x14ac:dyDescent="0.3">
      <c r="A26" s="11"/>
      <c r="B26" s="10"/>
      <c r="C26" s="10"/>
    </row>
    <row r="27" spans="1:16" x14ac:dyDescent="0.3">
      <c r="A27" s="11"/>
      <c r="B27" s="10"/>
      <c r="C27" s="10"/>
    </row>
    <row r="28" spans="1:16" x14ac:dyDescent="0.3">
      <c r="A28" s="11"/>
      <c r="B28" s="10"/>
      <c r="C28" s="10"/>
    </row>
    <row r="29" spans="1:16" x14ac:dyDescent="0.3">
      <c r="A29" s="11"/>
      <c r="B29" s="10"/>
      <c r="C29" s="10"/>
    </row>
    <row r="30" spans="1:16" x14ac:dyDescent="0.3">
      <c r="A30" s="11"/>
      <c r="B30" s="10"/>
      <c r="C30" s="10"/>
    </row>
    <row r="31" spans="1:16" x14ac:dyDescent="0.3">
      <c r="A31" s="11"/>
      <c r="B31" s="10"/>
      <c r="C31" s="10"/>
    </row>
    <row r="32" spans="1:16" x14ac:dyDescent="0.3">
      <c r="A32" s="11"/>
      <c r="B32" s="10"/>
      <c r="C32" s="10"/>
    </row>
    <row r="33" spans="1:3" x14ac:dyDescent="0.3">
      <c r="A33" s="11"/>
      <c r="B33" s="10"/>
      <c r="C33" s="10"/>
    </row>
    <row r="34" spans="1:3" x14ac:dyDescent="0.3">
      <c r="A34" s="11"/>
      <c r="B34" s="10"/>
      <c r="C34" s="10"/>
    </row>
    <row r="35" spans="1:3" x14ac:dyDescent="0.3">
      <c r="A35" s="11"/>
      <c r="B35" s="10"/>
      <c r="C35" s="10"/>
    </row>
    <row r="36" spans="1:3" x14ac:dyDescent="0.3">
      <c r="A36" s="11"/>
      <c r="B36" s="10"/>
      <c r="C36" s="10"/>
    </row>
    <row r="37" spans="1:3" x14ac:dyDescent="0.3">
      <c r="A37" s="11"/>
      <c r="B37" s="10"/>
      <c r="C37" s="10"/>
    </row>
    <row r="38" spans="1:3" x14ac:dyDescent="0.3">
      <c r="A38" s="11"/>
      <c r="B38" s="10"/>
      <c r="C38" s="10"/>
    </row>
    <row r="39" spans="1:3" x14ac:dyDescent="0.3">
      <c r="A39" s="11"/>
      <c r="B39" s="10"/>
      <c r="C39" s="10"/>
    </row>
    <row r="40" spans="1:3" x14ac:dyDescent="0.3">
      <c r="A40" s="11"/>
      <c r="B40" s="10"/>
      <c r="C40" s="10"/>
    </row>
    <row r="41" spans="1:3" x14ac:dyDescent="0.3">
      <c r="A41" s="11"/>
      <c r="B41" s="10"/>
      <c r="C41" s="10"/>
    </row>
    <row r="42" spans="1:3" x14ac:dyDescent="0.3">
      <c r="A42" s="11"/>
      <c r="B42" s="10"/>
      <c r="C42" s="10"/>
    </row>
    <row r="43" spans="1:3" x14ac:dyDescent="0.3">
      <c r="A43" s="11"/>
      <c r="B43" s="10"/>
      <c r="C43" s="10"/>
    </row>
    <row r="44" spans="1:3" x14ac:dyDescent="0.3">
      <c r="A44" s="11"/>
      <c r="B44" s="10"/>
      <c r="C44" s="10"/>
    </row>
    <row r="45" spans="1:3" x14ac:dyDescent="0.3">
      <c r="A45" s="11"/>
      <c r="B45" s="10"/>
      <c r="C45" s="10"/>
    </row>
    <row r="46" spans="1:3" x14ac:dyDescent="0.3">
      <c r="A46" s="11"/>
      <c r="B46" s="10"/>
      <c r="C46" s="10"/>
    </row>
    <row r="47" spans="1:3" x14ac:dyDescent="0.3">
      <c r="A47" s="11"/>
      <c r="B47" s="10"/>
      <c r="C47" s="10"/>
    </row>
    <row r="48" spans="1:3" x14ac:dyDescent="0.3">
      <c r="A48" s="11"/>
      <c r="B48" s="10"/>
      <c r="C48" s="10"/>
    </row>
    <row r="49" spans="1:3" x14ac:dyDescent="0.3">
      <c r="A49" s="11"/>
      <c r="B49" s="10"/>
      <c r="C49" s="10"/>
    </row>
    <row r="50" spans="1:3" x14ac:dyDescent="0.3">
      <c r="A50" s="11"/>
      <c r="B50" s="10"/>
      <c r="C50" s="10"/>
    </row>
    <row r="51" spans="1:3" x14ac:dyDescent="0.3">
      <c r="A51" s="11"/>
      <c r="B51" s="10"/>
      <c r="C51" s="10"/>
    </row>
    <row r="52" spans="1:3" x14ac:dyDescent="0.3">
      <c r="A52" s="11"/>
      <c r="B52" s="10"/>
      <c r="C52" s="10"/>
    </row>
    <row r="53" spans="1:3" x14ac:dyDescent="0.3">
      <c r="A53" s="11"/>
      <c r="B53" s="10"/>
      <c r="C53" s="10"/>
    </row>
    <row r="54" spans="1:3" x14ac:dyDescent="0.3">
      <c r="A54" s="11"/>
      <c r="B54" s="10"/>
      <c r="C54" s="10"/>
    </row>
    <row r="55" spans="1:3" x14ac:dyDescent="0.3">
      <c r="A55" s="11"/>
      <c r="B55" s="10"/>
      <c r="C55" s="10"/>
    </row>
    <row r="56" spans="1:3" x14ac:dyDescent="0.3">
      <c r="A56" s="11"/>
      <c r="B56" s="10"/>
      <c r="C56" s="10"/>
    </row>
    <row r="57" spans="1:3" x14ac:dyDescent="0.3">
      <c r="A57" s="11"/>
      <c r="B57" s="10"/>
      <c r="C57" s="10"/>
    </row>
    <row r="58" spans="1:3" x14ac:dyDescent="0.3">
      <c r="A58" s="11"/>
      <c r="B58" s="10"/>
      <c r="C58" s="10"/>
    </row>
    <row r="59" spans="1:3" x14ac:dyDescent="0.3">
      <c r="A59" s="11"/>
      <c r="B59" s="10"/>
      <c r="C59" s="10"/>
    </row>
    <row r="60" spans="1:3" x14ac:dyDescent="0.3">
      <c r="A60" s="11"/>
      <c r="B60" s="10"/>
      <c r="C60" s="10"/>
    </row>
    <row r="61" spans="1:3" x14ac:dyDescent="0.3">
      <c r="A61" s="11"/>
      <c r="B61" s="10"/>
      <c r="C61" s="10"/>
    </row>
    <row r="62" spans="1:3" x14ac:dyDescent="0.3">
      <c r="A62" s="11"/>
      <c r="B62" s="10"/>
      <c r="C62" s="10"/>
    </row>
    <row r="63" spans="1:3" x14ac:dyDescent="0.3">
      <c r="A63" s="11"/>
      <c r="B63" s="10"/>
      <c r="C63" s="10"/>
    </row>
    <row r="64" spans="1:3" x14ac:dyDescent="0.3">
      <c r="A64" s="11"/>
      <c r="B64" s="10"/>
      <c r="C64" s="10"/>
    </row>
    <row r="65" spans="1:3" x14ac:dyDescent="0.3">
      <c r="A65" s="11"/>
      <c r="B65" s="10"/>
      <c r="C65" s="10"/>
    </row>
    <row r="66" spans="1:3" x14ac:dyDescent="0.3">
      <c r="A66" s="11"/>
      <c r="B66" s="10"/>
      <c r="C66" s="10"/>
    </row>
    <row r="67" spans="1:3" x14ac:dyDescent="0.3">
      <c r="A67" s="11"/>
      <c r="B67" s="10"/>
      <c r="C67" s="10"/>
    </row>
    <row r="68" spans="1:3" x14ac:dyDescent="0.3">
      <c r="A68" s="11"/>
      <c r="B68" s="10"/>
      <c r="C68" s="10"/>
    </row>
    <row r="69" spans="1:3" x14ac:dyDescent="0.3">
      <c r="A69" s="11"/>
      <c r="B69" s="10"/>
      <c r="C69" s="10"/>
    </row>
    <row r="70" spans="1:3" x14ac:dyDescent="0.3">
      <c r="A70" s="11"/>
      <c r="B70" s="10"/>
      <c r="C70" s="10"/>
    </row>
    <row r="71" spans="1:3" x14ac:dyDescent="0.3">
      <c r="A71" s="11"/>
      <c r="B71" s="10"/>
      <c r="C71" s="10"/>
    </row>
    <row r="72" spans="1:3" x14ac:dyDescent="0.3">
      <c r="A72" s="11"/>
      <c r="B72" s="10"/>
      <c r="C72" s="10"/>
    </row>
    <row r="73" spans="1:3" x14ac:dyDescent="0.3">
      <c r="A73" s="11"/>
      <c r="B73" s="10"/>
      <c r="C73" s="10"/>
    </row>
    <row r="74" spans="1:3" x14ac:dyDescent="0.3">
      <c r="A74" s="11"/>
      <c r="B74" s="10"/>
      <c r="C74" s="10"/>
    </row>
    <row r="75" spans="1:3" x14ac:dyDescent="0.3">
      <c r="A75" s="11"/>
      <c r="B75" s="10"/>
      <c r="C75" s="10"/>
    </row>
    <row r="76" spans="1:3" x14ac:dyDescent="0.3">
      <c r="A76" s="11"/>
      <c r="B76" s="10"/>
      <c r="C76" s="10"/>
    </row>
    <row r="77" spans="1:3" x14ac:dyDescent="0.3">
      <c r="A77" s="11"/>
      <c r="B77" s="10"/>
      <c r="C77" s="10"/>
    </row>
    <row r="78" spans="1:3" x14ac:dyDescent="0.3">
      <c r="A78" s="11"/>
      <c r="B78" s="10"/>
      <c r="C78" s="10"/>
    </row>
    <row r="79" spans="1:3" x14ac:dyDescent="0.3">
      <c r="A79" s="11"/>
      <c r="B79" s="10"/>
      <c r="C79" s="10"/>
    </row>
    <row r="80" spans="1:3" x14ac:dyDescent="0.3">
      <c r="A80" s="11"/>
      <c r="B80" s="10"/>
      <c r="C80" s="10"/>
    </row>
  </sheetData>
  <sheetProtection formatCells="0" formatColumns="0" formatRows="0" insertColumns="0" insertRows="0"/>
  <mergeCells count="4">
    <mergeCell ref="G12:J12"/>
    <mergeCell ref="B12:F12"/>
    <mergeCell ref="L12:P12"/>
    <mergeCell ref="C1:D1"/>
  </mergeCells>
  <phoneticPr fontId="0" type="noConversion"/>
  <conditionalFormatting sqref="A19:C87 A17:A18">
    <cfRule type="cellIs" dxfId="3" priority="3" stopIfTrue="1" operator="equal">
      <formula>""</formula>
    </cfRule>
    <cfRule type="cellIs" dxfId="2" priority="4" stopIfTrue="1" operator="notEqual">
      <formula>""</formula>
    </cfRule>
  </conditionalFormatting>
  <conditionalFormatting sqref="A16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B.1</vt:lpstr>
      <vt:lpstr>Question B.2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Daniel</cp:lastModifiedBy>
  <dcterms:created xsi:type="dcterms:W3CDTF">2003-10-16T07:59:17Z</dcterms:created>
  <dcterms:modified xsi:type="dcterms:W3CDTF">2015-03-31T18:25:00Z</dcterms:modified>
</cp:coreProperties>
</file>