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0550" windowHeight="8115" tabRatio="398"/>
  </bookViews>
  <sheets>
    <sheet name="n=80" sheetId="2" r:id="rId1"/>
    <sheet name="n=75" sheetId="3" r:id="rId2"/>
    <sheet name="n variable" sheetId="4" r:id="rId3"/>
    <sheet name="n=80 (ecran)" sheetId="5" r:id="rId4"/>
  </sheets>
  <calcPr calcId="125725"/>
</workbook>
</file>

<file path=xl/calcChain.xml><?xml version="1.0" encoding="utf-8"?>
<calcChain xmlns="http://schemas.openxmlformats.org/spreadsheetml/2006/main">
  <c r="D5" i="4"/>
  <c r="D6"/>
  <c r="D7"/>
  <c r="D8"/>
  <c r="D9"/>
  <c r="D10"/>
  <c r="F10" s="1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4"/>
  <c r="E2" i="5"/>
  <c r="D3" i="3"/>
  <c r="F3"/>
  <c r="D4"/>
  <c r="F4"/>
  <c r="D5"/>
  <c r="D6"/>
  <c r="D7"/>
  <c r="F7"/>
  <c r="D8"/>
  <c r="D9"/>
  <c r="D10"/>
  <c r="D11"/>
  <c r="F11"/>
  <c r="D12"/>
  <c r="D13"/>
  <c r="D14"/>
  <c r="D15"/>
  <c r="F15"/>
  <c r="D16"/>
  <c r="F16"/>
  <c r="D17"/>
  <c r="D18"/>
  <c r="D19"/>
  <c r="D20"/>
  <c r="D21"/>
  <c r="D22"/>
  <c r="D23"/>
  <c r="F23"/>
  <c r="D24"/>
  <c r="F24"/>
  <c r="D25"/>
  <c r="D26"/>
  <c r="D27"/>
  <c r="F27"/>
  <c r="D28"/>
  <c r="F28"/>
  <c r="D29"/>
  <c r="D30"/>
  <c r="D31"/>
  <c r="F31"/>
  <c r="D32"/>
  <c r="D33"/>
  <c r="D34"/>
  <c r="D35"/>
  <c r="F35"/>
  <c r="D36"/>
  <c r="F36"/>
  <c r="D37"/>
  <c r="D38"/>
  <c r="D39"/>
  <c r="F39"/>
  <c r="D40"/>
  <c r="D41"/>
  <c r="D42"/>
  <c r="D43"/>
  <c r="F43"/>
  <c r="D44"/>
  <c r="D45"/>
  <c r="D46"/>
  <c r="D47"/>
  <c r="F47"/>
  <c r="D48"/>
  <c r="F48"/>
  <c r="D49"/>
  <c r="D50"/>
  <c r="D51"/>
  <c r="D52"/>
  <c r="D53"/>
  <c r="D54"/>
  <c r="D55"/>
  <c r="F55"/>
  <c r="D56"/>
  <c r="F56"/>
  <c r="D57"/>
  <c r="D58"/>
  <c r="D59"/>
  <c r="F59"/>
  <c r="D60"/>
  <c r="F60"/>
  <c r="D61"/>
  <c r="D62"/>
  <c r="D63"/>
  <c r="F63"/>
  <c r="D64"/>
  <c r="D65"/>
  <c r="D66"/>
  <c r="D67"/>
  <c r="F67"/>
  <c r="D68"/>
  <c r="F68"/>
  <c r="D69"/>
  <c r="D70"/>
  <c r="D71"/>
  <c r="F71"/>
  <c r="D72"/>
  <c r="D73"/>
  <c r="D74"/>
  <c r="D75"/>
  <c r="F75"/>
  <c r="D76"/>
  <c r="D77"/>
  <c r="E82" i="5"/>
  <c r="F82"/>
  <c r="D82"/>
  <c r="E81"/>
  <c r="D81"/>
  <c r="F81"/>
  <c r="E80"/>
  <c r="D80"/>
  <c r="F80"/>
  <c r="E79"/>
  <c r="D79"/>
  <c r="F79"/>
  <c r="E78"/>
  <c r="D78"/>
  <c r="F78"/>
  <c r="E77"/>
  <c r="B77"/>
  <c r="D77"/>
  <c r="F77"/>
  <c r="E76"/>
  <c r="B76"/>
  <c r="D76"/>
  <c r="F76"/>
  <c r="E75"/>
  <c r="B75"/>
  <c r="D75"/>
  <c r="F75"/>
  <c r="E74"/>
  <c r="B74"/>
  <c r="D74"/>
  <c r="F74"/>
  <c r="E73"/>
  <c r="B73"/>
  <c r="D73"/>
  <c r="F73"/>
  <c r="E72"/>
  <c r="B72"/>
  <c r="D72"/>
  <c r="F72"/>
  <c r="E71"/>
  <c r="B71"/>
  <c r="D71"/>
  <c r="F71"/>
  <c r="E70"/>
  <c r="B70"/>
  <c r="D70"/>
  <c r="F70"/>
  <c r="E69"/>
  <c r="B69"/>
  <c r="D69"/>
  <c r="F69"/>
  <c r="E68"/>
  <c r="B68"/>
  <c r="D68"/>
  <c r="F68"/>
  <c r="E67"/>
  <c r="B67"/>
  <c r="D67"/>
  <c r="F67"/>
  <c r="E66"/>
  <c r="B66"/>
  <c r="D66"/>
  <c r="F66"/>
  <c r="E65"/>
  <c r="B65"/>
  <c r="D65"/>
  <c r="F65"/>
  <c r="E64"/>
  <c r="B64"/>
  <c r="D64"/>
  <c r="F64"/>
  <c r="E63"/>
  <c r="B63"/>
  <c r="D63"/>
  <c r="F63"/>
  <c r="E62"/>
  <c r="B62"/>
  <c r="D62"/>
  <c r="F62"/>
  <c r="E61"/>
  <c r="B61"/>
  <c r="D61"/>
  <c r="F61"/>
  <c r="E60"/>
  <c r="B60"/>
  <c r="D60"/>
  <c r="F60"/>
  <c r="E59"/>
  <c r="B59"/>
  <c r="D59"/>
  <c r="F59"/>
  <c r="E58"/>
  <c r="B58"/>
  <c r="D58"/>
  <c r="F58"/>
  <c r="E57"/>
  <c r="B57"/>
  <c r="D57"/>
  <c r="F57"/>
  <c r="E56"/>
  <c r="B56"/>
  <c r="D56"/>
  <c r="F56"/>
  <c r="E55"/>
  <c r="B55"/>
  <c r="D55"/>
  <c r="F55"/>
  <c r="E54"/>
  <c r="B54"/>
  <c r="D54"/>
  <c r="F54"/>
  <c r="E53"/>
  <c r="B53"/>
  <c r="D53"/>
  <c r="F53"/>
  <c r="E52"/>
  <c r="B52"/>
  <c r="D52"/>
  <c r="F52"/>
  <c r="E51"/>
  <c r="B51"/>
  <c r="D51"/>
  <c r="F51"/>
  <c r="E50"/>
  <c r="B50"/>
  <c r="D50"/>
  <c r="F50"/>
  <c r="E49"/>
  <c r="B49"/>
  <c r="D49"/>
  <c r="F49"/>
  <c r="E48"/>
  <c r="B48"/>
  <c r="D48"/>
  <c r="F48"/>
  <c r="E47"/>
  <c r="B47"/>
  <c r="D47"/>
  <c r="F47"/>
  <c r="E46"/>
  <c r="B46"/>
  <c r="D46"/>
  <c r="F46"/>
  <c r="E45"/>
  <c r="B45"/>
  <c r="D45"/>
  <c r="F45"/>
  <c r="E44"/>
  <c r="B44"/>
  <c r="D44"/>
  <c r="F44"/>
  <c r="E43"/>
  <c r="B43"/>
  <c r="D43"/>
  <c r="F43"/>
  <c r="E42"/>
  <c r="B42"/>
  <c r="D42"/>
  <c r="F42"/>
  <c r="E41"/>
  <c r="B41"/>
  <c r="D41"/>
  <c r="F41"/>
  <c r="E40"/>
  <c r="B40"/>
  <c r="D40"/>
  <c r="F40"/>
  <c r="E39"/>
  <c r="B39"/>
  <c r="D39"/>
  <c r="F39"/>
  <c r="E38"/>
  <c r="B38"/>
  <c r="D38"/>
  <c r="F38"/>
  <c r="E37"/>
  <c r="B37"/>
  <c r="D37"/>
  <c r="F37"/>
  <c r="E36"/>
  <c r="B36"/>
  <c r="D36"/>
  <c r="F36"/>
  <c r="E35"/>
  <c r="B35"/>
  <c r="D35"/>
  <c r="F35"/>
  <c r="E34"/>
  <c r="B34"/>
  <c r="D34"/>
  <c r="F34"/>
  <c r="E33"/>
  <c r="B33"/>
  <c r="D33"/>
  <c r="F33"/>
  <c r="E32"/>
  <c r="B32"/>
  <c r="D32"/>
  <c r="F32"/>
  <c r="E31"/>
  <c r="B31"/>
  <c r="D31"/>
  <c r="F31"/>
  <c r="E30"/>
  <c r="B30"/>
  <c r="D30"/>
  <c r="F30"/>
  <c r="E29"/>
  <c r="B29"/>
  <c r="D29"/>
  <c r="F29"/>
  <c r="E28"/>
  <c r="B28"/>
  <c r="D28"/>
  <c r="F28"/>
  <c r="E27"/>
  <c r="B27"/>
  <c r="D27"/>
  <c r="F27"/>
  <c r="E26"/>
  <c r="B26"/>
  <c r="D26"/>
  <c r="F26"/>
  <c r="E25"/>
  <c r="B25"/>
  <c r="D25"/>
  <c r="F25"/>
  <c r="E24"/>
  <c r="B24"/>
  <c r="D24"/>
  <c r="F24"/>
  <c r="E23"/>
  <c r="B23"/>
  <c r="D23"/>
  <c r="F23"/>
  <c r="E22"/>
  <c r="B22"/>
  <c r="D22"/>
  <c r="F22"/>
  <c r="E21"/>
  <c r="B21"/>
  <c r="D21"/>
  <c r="F21"/>
  <c r="E20"/>
  <c r="B20"/>
  <c r="D20"/>
  <c r="F20"/>
  <c r="E19"/>
  <c r="B19"/>
  <c r="D19"/>
  <c r="F19"/>
  <c r="E18"/>
  <c r="B18"/>
  <c r="D18"/>
  <c r="F18"/>
  <c r="E17"/>
  <c r="B17"/>
  <c r="D17"/>
  <c r="F17"/>
  <c r="E16"/>
  <c r="B16"/>
  <c r="D16"/>
  <c r="F16"/>
  <c r="E15"/>
  <c r="B15"/>
  <c r="D15"/>
  <c r="F15"/>
  <c r="E14"/>
  <c r="B14"/>
  <c r="D14"/>
  <c r="F14"/>
  <c r="E13"/>
  <c r="B13"/>
  <c r="D13"/>
  <c r="F13"/>
  <c r="E12"/>
  <c r="B12"/>
  <c r="D12"/>
  <c r="F12"/>
  <c r="E11"/>
  <c r="B11"/>
  <c r="D11"/>
  <c r="F11"/>
  <c r="E10"/>
  <c r="B10"/>
  <c r="D10"/>
  <c r="F10"/>
  <c r="E9"/>
  <c r="B9"/>
  <c r="D9"/>
  <c r="F9"/>
  <c r="E8"/>
  <c r="B8"/>
  <c r="D8"/>
  <c r="F8"/>
  <c r="E7"/>
  <c r="B7"/>
  <c r="D7"/>
  <c r="F7"/>
  <c r="E6"/>
  <c r="B6"/>
  <c r="D6"/>
  <c r="F6"/>
  <c r="E5"/>
  <c r="B5"/>
  <c r="D5"/>
  <c r="F5"/>
  <c r="E4"/>
  <c r="B4"/>
  <c r="D4"/>
  <c r="F4"/>
  <c r="E3"/>
  <c r="B3"/>
  <c r="D3"/>
  <c r="F3"/>
  <c r="B2"/>
  <c r="D2"/>
  <c r="F2"/>
  <c r="D3" i="2"/>
  <c r="F3"/>
  <c r="D4"/>
  <c r="D5"/>
  <c r="D6"/>
  <c r="D7"/>
  <c r="F7"/>
  <c r="D8"/>
  <c r="D9"/>
  <c r="D10"/>
  <c r="D11"/>
  <c r="F11"/>
  <c r="D12"/>
  <c r="F12"/>
  <c r="D13"/>
  <c r="D14"/>
  <c r="D15"/>
  <c r="D16"/>
  <c r="D17"/>
  <c r="D18"/>
  <c r="D19"/>
  <c r="F19"/>
  <c r="D20"/>
  <c r="D21"/>
  <c r="D22"/>
  <c r="D23"/>
  <c r="F23"/>
  <c r="D24"/>
  <c r="D25"/>
  <c r="D26"/>
  <c r="D27"/>
  <c r="F27"/>
  <c r="D28"/>
  <c r="F28"/>
  <c r="D29"/>
  <c r="D30"/>
  <c r="D31"/>
  <c r="D32"/>
  <c r="D33"/>
  <c r="D34"/>
  <c r="D35"/>
  <c r="F35"/>
  <c r="D36"/>
  <c r="D37"/>
  <c r="D38"/>
  <c r="D39"/>
  <c r="F39"/>
  <c r="D40"/>
  <c r="D41"/>
  <c r="D42"/>
  <c r="D43"/>
  <c r="F43"/>
  <c r="D44"/>
  <c r="F44"/>
  <c r="D45"/>
  <c r="D46"/>
  <c r="D47"/>
  <c r="D48"/>
  <c r="D49"/>
  <c r="D50"/>
  <c r="D51"/>
  <c r="F51"/>
  <c r="D52"/>
  <c r="D53"/>
  <c r="D54"/>
  <c r="D55"/>
  <c r="F55"/>
  <c r="D56"/>
  <c r="D57"/>
  <c r="D58"/>
  <c r="D59"/>
  <c r="F59"/>
  <c r="D60"/>
  <c r="F60"/>
  <c r="D61"/>
  <c r="D62"/>
  <c r="D63"/>
  <c r="D64"/>
  <c r="D65"/>
  <c r="D66"/>
  <c r="D67"/>
  <c r="F67"/>
  <c r="D68"/>
  <c r="D69"/>
  <c r="D70"/>
  <c r="D71"/>
  <c r="F71"/>
  <c r="D72"/>
  <c r="D73"/>
  <c r="D74"/>
  <c r="D75"/>
  <c r="F75"/>
  <c r="D76"/>
  <c r="F76"/>
  <c r="D77"/>
  <c r="D78"/>
  <c r="D79"/>
  <c r="D80"/>
  <c r="D81"/>
  <c r="D82"/>
  <c r="D2"/>
  <c r="F2"/>
  <c r="D2" i="3"/>
  <c r="F5"/>
  <c r="F8"/>
  <c r="F13"/>
  <c r="F19"/>
  <c r="F21"/>
  <c r="F29"/>
  <c r="F32"/>
  <c r="F37"/>
  <c r="F40"/>
  <c r="F45"/>
  <c r="F51"/>
  <c r="F53"/>
  <c r="F61"/>
  <c r="F64"/>
  <c r="F69"/>
  <c r="F72"/>
  <c r="F77"/>
  <c r="F15" i="2"/>
  <c r="F31"/>
  <c r="F47"/>
  <c r="F63"/>
  <c r="F79"/>
  <c r="E86" i="4"/>
  <c r="E5"/>
  <c r="F5" s="1"/>
  <c r="E6"/>
  <c r="E7"/>
  <c r="E8"/>
  <c r="F8" s="1"/>
  <c r="E9"/>
  <c r="F9" s="1"/>
  <c r="E10"/>
  <c r="E11"/>
  <c r="E12"/>
  <c r="F12" s="1"/>
  <c r="E13"/>
  <c r="F13" s="1"/>
  <c r="E14"/>
  <c r="E15"/>
  <c r="E16"/>
  <c r="F16" s="1"/>
  <c r="E17"/>
  <c r="F17" s="1"/>
  <c r="E18"/>
  <c r="E19"/>
  <c r="E20"/>
  <c r="F20" s="1"/>
  <c r="E21"/>
  <c r="F21" s="1"/>
  <c r="E22"/>
  <c r="E23"/>
  <c r="E24"/>
  <c r="F24" s="1"/>
  <c r="E25"/>
  <c r="F25" s="1"/>
  <c r="E26"/>
  <c r="F26" s="1"/>
  <c r="E27"/>
  <c r="E28"/>
  <c r="F28" s="1"/>
  <c r="E29"/>
  <c r="F29" s="1"/>
  <c r="E30"/>
  <c r="E31"/>
  <c r="E32"/>
  <c r="F32" s="1"/>
  <c r="E33"/>
  <c r="F33" s="1"/>
  <c r="E34"/>
  <c r="E35"/>
  <c r="E36"/>
  <c r="F36" s="1"/>
  <c r="E37"/>
  <c r="F37" s="1"/>
  <c r="E38"/>
  <c r="E39"/>
  <c r="E40"/>
  <c r="F40" s="1"/>
  <c r="E41"/>
  <c r="F41" s="1"/>
  <c r="E42"/>
  <c r="E43"/>
  <c r="E44"/>
  <c r="F44" s="1"/>
  <c r="E45"/>
  <c r="F45" s="1"/>
  <c r="E46"/>
  <c r="E47"/>
  <c r="E48"/>
  <c r="F48" s="1"/>
  <c r="E49"/>
  <c r="F49" s="1"/>
  <c r="E50"/>
  <c r="E51"/>
  <c r="E52"/>
  <c r="F52" s="1"/>
  <c r="E53"/>
  <c r="F53" s="1"/>
  <c r="E54"/>
  <c r="E55"/>
  <c r="E56"/>
  <c r="F56" s="1"/>
  <c r="E57"/>
  <c r="F57" s="1"/>
  <c r="E58"/>
  <c r="E59"/>
  <c r="E60"/>
  <c r="F60" s="1"/>
  <c r="E61"/>
  <c r="F61" s="1"/>
  <c r="E62"/>
  <c r="E63"/>
  <c r="E64"/>
  <c r="F64" s="1"/>
  <c r="E65"/>
  <c r="F65" s="1"/>
  <c r="E66"/>
  <c r="E67"/>
  <c r="E68"/>
  <c r="F68" s="1"/>
  <c r="E69"/>
  <c r="F69" s="1"/>
  <c r="E70"/>
  <c r="E71"/>
  <c r="E72"/>
  <c r="F72" s="1"/>
  <c r="E73"/>
  <c r="F73" s="1"/>
  <c r="E74"/>
  <c r="F74" s="1"/>
  <c r="E75"/>
  <c r="E76"/>
  <c r="F76" s="1"/>
  <c r="E77"/>
  <c r="E78"/>
  <c r="E79"/>
  <c r="E80"/>
  <c r="F80" s="1"/>
  <c r="E81"/>
  <c r="F81" s="1"/>
  <c r="E82"/>
  <c r="E83"/>
  <c r="F83" s="1"/>
  <c r="E84"/>
  <c r="F84" s="1"/>
  <c r="E85"/>
  <c r="F85" s="1"/>
  <c r="E4"/>
  <c r="F4" s="1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E3" i="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2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E82" i="2"/>
  <c r="F82"/>
  <c r="E81"/>
  <c r="F81"/>
  <c r="F80"/>
  <c r="E80"/>
  <c r="E79"/>
  <c r="E78"/>
  <c r="F78"/>
  <c r="E77"/>
  <c r="B77"/>
  <c r="F77"/>
  <c r="E76"/>
  <c r="B76"/>
  <c r="E75"/>
  <c r="B75"/>
  <c r="E74"/>
  <c r="B74"/>
  <c r="F74"/>
  <c r="E73"/>
  <c r="B73"/>
  <c r="F73"/>
  <c r="E72"/>
  <c r="B72"/>
  <c r="F72"/>
  <c r="E71"/>
  <c r="B71"/>
  <c r="E70"/>
  <c r="B70"/>
  <c r="F70"/>
  <c r="E69"/>
  <c r="B69"/>
  <c r="F69"/>
  <c r="E68"/>
  <c r="B68"/>
  <c r="F68"/>
  <c r="E67"/>
  <c r="B67"/>
  <c r="E66"/>
  <c r="B66"/>
  <c r="F66"/>
  <c r="E65"/>
  <c r="B65"/>
  <c r="F65"/>
  <c r="E64"/>
  <c r="B64"/>
  <c r="F64"/>
  <c r="E63"/>
  <c r="B63"/>
  <c r="E62"/>
  <c r="B62"/>
  <c r="F62"/>
  <c r="E61"/>
  <c r="B61"/>
  <c r="F61"/>
  <c r="E60"/>
  <c r="B60"/>
  <c r="E59"/>
  <c r="B59"/>
  <c r="E58"/>
  <c r="B58"/>
  <c r="F58"/>
  <c r="E57"/>
  <c r="B57"/>
  <c r="F57"/>
  <c r="E56"/>
  <c r="B56"/>
  <c r="F56"/>
  <c r="E55"/>
  <c r="B55"/>
  <c r="E54"/>
  <c r="B54"/>
  <c r="F54"/>
  <c r="E53"/>
  <c r="B53"/>
  <c r="F53"/>
  <c r="E52"/>
  <c r="B52"/>
  <c r="F52"/>
  <c r="E51"/>
  <c r="B51"/>
  <c r="E50"/>
  <c r="B50"/>
  <c r="F50"/>
  <c r="E49"/>
  <c r="B49"/>
  <c r="F49"/>
  <c r="E48"/>
  <c r="B48"/>
  <c r="F48"/>
  <c r="E47"/>
  <c r="B47"/>
  <c r="E46"/>
  <c r="B46"/>
  <c r="F46"/>
  <c r="E45"/>
  <c r="B45"/>
  <c r="F45"/>
  <c r="E44"/>
  <c r="B44"/>
  <c r="E43"/>
  <c r="B43"/>
  <c r="E42"/>
  <c r="B42"/>
  <c r="F42"/>
  <c r="E41"/>
  <c r="B41"/>
  <c r="F41"/>
  <c r="E40"/>
  <c r="B40"/>
  <c r="F40"/>
  <c r="E39"/>
  <c r="B39"/>
  <c r="E38"/>
  <c r="B38"/>
  <c r="F38"/>
  <c r="E37"/>
  <c r="B37"/>
  <c r="F37"/>
  <c r="E36"/>
  <c r="B36"/>
  <c r="F36"/>
  <c r="E35"/>
  <c r="B35"/>
  <c r="E34"/>
  <c r="B34"/>
  <c r="F34"/>
  <c r="E33"/>
  <c r="B33"/>
  <c r="F33"/>
  <c r="E32"/>
  <c r="B32"/>
  <c r="F32"/>
  <c r="E31"/>
  <c r="B31"/>
  <c r="E30"/>
  <c r="B30"/>
  <c r="F30"/>
  <c r="E29"/>
  <c r="B29"/>
  <c r="F29"/>
  <c r="E28"/>
  <c r="B28"/>
  <c r="E27"/>
  <c r="B27"/>
  <c r="E26"/>
  <c r="B26"/>
  <c r="F26"/>
  <c r="E25"/>
  <c r="B25"/>
  <c r="F25"/>
  <c r="E24"/>
  <c r="B24"/>
  <c r="F24"/>
  <c r="E23"/>
  <c r="B23"/>
  <c r="E22"/>
  <c r="B22"/>
  <c r="F22"/>
  <c r="E21"/>
  <c r="B21"/>
  <c r="F21"/>
  <c r="E20"/>
  <c r="B20"/>
  <c r="F20"/>
  <c r="E19"/>
  <c r="B19"/>
  <c r="E18"/>
  <c r="B18"/>
  <c r="F18"/>
  <c r="E17"/>
  <c r="B17"/>
  <c r="F17"/>
  <c r="E16"/>
  <c r="B16"/>
  <c r="F16"/>
  <c r="E15"/>
  <c r="B15"/>
  <c r="E14"/>
  <c r="B14"/>
  <c r="F14"/>
  <c r="E13"/>
  <c r="B13"/>
  <c r="F13"/>
  <c r="E12"/>
  <c r="B12"/>
  <c r="E11"/>
  <c r="B11"/>
  <c r="E10"/>
  <c r="B10"/>
  <c r="F10"/>
  <c r="E9"/>
  <c r="B9"/>
  <c r="F9"/>
  <c r="E8"/>
  <c r="B8"/>
  <c r="F8"/>
  <c r="E7"/>
  <c r="B7"/>
  <c r="E6"/>
  <c r="B6"/>
  <c r="F6"/>
  <c r="E5"/>
  <c r="B5"/>
  <c r="F5"/>
  <c r="E4"/>
  <c r="B4"/>
  <c r="F4"/>
  <c r="E3"/>
  <c r="B3"/>
  <c r="E2"/>
  <c r="B2"/>
  <c r="F71" i="4"/>
  <c r="F9" i="3"/>
  <c r="F17"/>
  <c r="F25"/>
  <c r="F33"/>
  <c r="F41"/>
  <c r="F49"/>
  <c r="F57"/>
  <c r="F65"/>
  <c r="F73"/>
  <c r="F2"/>
  <c r="F6"/>
  <c r="F10"/>
  <c r="F12"/>
  <c r="F14"/>
  <c r="F18"/>
  <c r="F20"/>
  <c r="F22"/>
  <c r="F26"/>
  <c r="F30"/>
  <c r="F34"/>
  <c r="F38"/>
  <c r="F42"/>
  <c r="F44"/>
  <c r="F46"/>
  <c r="F50"/>
  <c r="F52"/>
  <c r="F54"/>
  <c r="F58"/>
  <c r="F62"/>
  <c r="F66"/>
  <c r="F70"/>
  <c r="F74"/>
  <c r="F76"/>
  <c r="F77" i="4"/>
  <c r="F78" i="3"/>
  <c r="F83" i="5"/>
  <c r="F83" i="2"/>
  <c r="F54" i="4" l="1"/>
  <c r="F46"/>
  <c r="F42"/>
  <c r="F38"/>
  <c r="F30"/>
  <c r="F47"/>
  <c r="F31"/>
  <c r="F82"/>
  <c r="F78"/>
  <c r="F70"/>
  <c r="F62"/>
  <c r="F58"/>
  <c r="F50"/>
  <c r="F34"/>
  <c r="F22"/>
  <c r="F18"/>
  <c r="F14"/>
  <c r="F6"/>
  <c r="F86"/>
  <c r="F66"/>
  <c r="F79"/>
  <c r="F75"/>
  <c r="F67"/>
  <c r="F63"/>
  <c r="F59"/>
  <c r="F55"/>
  <c r="F51"/>
  <c r="F43"/>
  <c r="F39"/>
  <c r="F35"/>
  <c r="F27"/>
  <c r="F23"/>
  <c r="F19"/>
  <c r="F15"/>
  <c r="F11"/>
  <c r="F7"/>
  <c r="F1" l="1"/>
  <c r="F87"/>
</calcChain>
</file>

<file path=xl/comments1.xml><?xml version="1.0" encoding="utf-8"?>
<comments xmlns="http://schemas.openxmlformats.org/spreadsheetml/2006/main">
  <authors>
    <author>Fabien</author>
  </authors>
  <commentList>
    <comment ref="E2" authorId="0">
      <text>
        <r>
          <rPr>
            <b/>
            <sz val="9"/>
            <color indexed="81"/>
            <rFont val="Tahoma"/>
            <family val="2"/>
          </rPr>
          <t>=LOI.BINOMIALE(A2;80;0,92;0)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<sst xmlns="http://schemas.openxmlformats.org/spreadsheetml/2006/main" count="30" uniqueCount="10">
  <si>
    <t>nombre de places vides</t>
  </si>
  <si>
    <t>nombre de clients en surnombre</t>
  </si>
  <si>
    <t>probabilité</t>
  </si>
  <si>
    <t>espérance</t>
  </si>
  <si>
    <t>total</t>
  </si>
  <si>
    <t>n =</t>
  </si>
  <si>
    <t>E(X)</t>
  </si>
  <si>
    <t>nombre de présents</t>
  </si>
  <si>
    <t>perte</t>
  </si>
  <si>
    <t>Espérance de perte</t>
  </si>
</sst>
</file>

<file path=xl/styles.xml><?xml version="1.0" encoding="utf-8"?>
<styleSheet xmlns="http://schemas.openxmlformats.org/spreadsheetml/2006/main">
  <numFmts count="1">
    <numFmt numFmtId="44" formatCode="_-* #,##0.00\ &quot;€&quot;_-;\-* #,##0.00\ &quot;€&quot;_-;_-* &quot;-&quot;??\ &quot;€&quot;_-;_-@_-"/>
  </numFmts>
  <fonts count="6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4" fontId="5" fillId="0" borderId="0" xfId="0" applyNumberFormat="1" applyFont="1" applyAlignment="1">
      <alignment horizontal="center" vertical="center"/>
    </xf>
    <xf numFmtId="44" fontId="5" fillId="0" borderId="0" xfId="0" applyNumberFormat="1" applyFont="1"/>
    <xf numFmtId="44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3"/>
  <sheetViews>
    <sheetView tabSelected="1" workbookViewId="0">
      <selection activeCell="G2" sqref="G2"/>
    </sheetView>
  </sheetViews>
  <sheetFormatPr baseColWidth="10" defaultRowHeight="15"/>
  <sheetData>
    <row r="1" spans="1:6" ht="45">
      <c r="A1" s="2" t="s">
        <v>7</v>
      </c>
      <c r="B1" s="2" t="s">
        <v>0</v>
      </c>
      <c r="C1" s="2" t="s">
        <v>1</v>
      </c>
      <c r="D1" s="2" t="s">
        <v>8</v>
      </c>
      <c r="E1" s="2" t="s">
        <v>2</v>
      </c>
      <c r="F1" s="2" t="s">
        <v>3</v>
      </c>
    </row>
    <row r="2" spans="1:6">
      <c r="A2" s="2">
        <v>0</v>
      </c>
      <c r="B2" s="2">
        <f>75-A2</f>
        <v>75</v>
      </c>
      <c r="C2" s="2">
        <v>0</v>
      </c>
      <c r="D2" s="3">
        <f>B2*200+C2*400</f>
        <v>15000</v>
      </c>
      <c r="E2" s="2">
        <f>BINOMDIST(A2,80,0.92,FALSE)</f>
        <v>1.7668470647783101E-88</v>
      </c>
      <c r="F2" s="4">
        <f>D2*E2</f>
        <v>2.6502705971674652E-84</v>
      </c>
    </row>
    <row r="3" spans="1:6">
      <c r="A3" s="2">
        <v>1</v>
      </c>
      <c r="B3" s="2">
        <f t="shared" ref="B3:B66" si="0">75-A3</f>
        <v>74</v>
      </c>
      <c r="C3" s="2">
        <v>0</v>
      </c>
      <c r="D3" s="3">
        <f t="shared" ref="D3:D66" si="1">B3*200+C3*400</f>
        <v>14800</v>
      </c>
      <c r="E3" s="2">
        <f t="shared" ref="E3:E66" si="2">BINOMDIST(A3,80,0.92,FALSE)</f>
        <v>1.6254992995960515E-85</v>
      </c>
      <c r="F3" s="4">
        <f t="shared" ref="F3:F66" si="3">D3*E3</f>
        <v>2.405738963402156E-81</v>
      </c>
    </row>
    <row r="4" spans="1:6">
      <c r="A4" s="2">
        <v>2</v>
      </c>
      <c r="B4" s="2">
        <f t="shared" si="0"/>
        <v>73</v>
      </c>
      <c r="C4" s="2">
        <v>0</v>
      </c>
      <c r="D4" s="3">
        <f t="shared" si="1"/>
        <v>14600</v>
      </c>
      <c r="E4" s="2">
        <f t="shared" si="2"/>
        <v>7.3838305684150912E-83</v>
      </c>
      <c r="F4" s="4">
        <f t="shared" si="3"/>
        <v>1.0780392629886033E-78</v>
      </c>
    </row>
    <row r="5" spans="1:6">
      <c r="A5" s="2">
        <v>3</v>
      </c>
      <c r="B5" s="2">
        <f t="shared" si="0"/>
        <v>72</v>
      </c>
      <c r="C5" s="2">
        <v>0</v>
      </c>
      <c r="D5" s="3">
        <f t="shared" si="1"/>
        <v>14400</v>
      </c>
      <c r="E5" s="2">
        <f t="shared" si="2"/>
        <v>2.2077653399560577E-80</v>
      </c>
      <c r="F5" s="4">
        <f t="shared" si="3"/>
        <v>3.179182089536723E-76</v>
      </c>
    </row>
    <row r="6" spans="1:6">
      <c r="A6" s="2">
        <v>4</v>
      </c>
      <c r="B6" s="2">
        <f t="shared" si="0"/>
        <v>71</v>
      </c>
      <c r="C6" s="2">
        <v>0</v>
      </c>
      <c r="D6" s="3">
        <f t="shared" si="1"/>
        <v>14200</v>
      </c>
      <c r="E6" s="2">
        <f t="shared" si="2"/>
        <v>4.8874405213277398E-78</v>
      </c>
      <c r="F6" s="4">
        <f t="shared" si="3"/>
        <v>6.9401655402853904E-74</v>
      </c>
    </row>
    <row r="7" spans="1:6">
      <c r="A7" s="2">
        <v>5</v>
      </c>
      <c r="B7" s="2">
        <f t="shared" si="0"/>
        <v>70</v>
      </c>
      <c r="C7" s="2">
        <v>0</v>
      </c>
      <c r="D7" s="3">
        <f t="shared" si="1"/>
        <v>14000</v>
      </c>
      <c r="E7" s="2">
        <f t="shared" si="2"/>
        <v>8.5432460312809238E-76</v>
      </c>
      <c r="F7" s="4">
        <f t="shared" si="3"/>
        <v>1.1960544443793293E-71</v>
      </c>
    </row>
    <row r="8" spans="1:6">
      <c r="A8" s="2">
        <v>6</v>
      </c>
      <c r="B8" s="2">
        <f t="shared" si="0"/>
        <v>69</v>
      </c>
      <c r="C8" s="2">
        <v>0</v>
      </c>
      <c r="D8" s="3">
        <f t="shared" si="1"/>
        <v>13800</v>
      </c>
      <c r="E8" s="2">
        <f t="shared" si="2"/>
        <v>1.2280916169966374E-73</v>
      </c>
      <c r="F8" s="4">
        <f t="shared" si="3"/>
        <v>1.6947664314553596E-69</v>
      </c>
    </row>
    <row r="9" spans="1:6">
      <c r="A9" s="2">
        <v>7</v>
      </c>
      <c r="B9" s="2">
        <f t="shared" si="0"/>
        <v>68</v>
      </c>
      <c r="C9" s="2">
        <v>0</v>
      </c>
      <c r="D9" s="3">
        <f t="shared" si="1"/>
        <v>13600</v>
      </c>
      <c r="E9" s="2">
        <f t="shared" si="2"/>
        <v>1.493008522948775E-71</v>
      </c>
      <c r="F9" s="4">
        <f t="shared" si="3"/>
        <v>2.030491591210334E-67</v>
      </c>
    </row>
    <row r="10" spans="1:6">
      <c r="A10" s="2">
        <v>8</v>
      </c>
      <c r="B10" s="2">
        <f t="shared" si="0"/>
        <v>67</v>
      </c>
      <c r="C10" s="2">
        <v>0</v>
      </c>
      <c r="D10" s="3">
        <f t="shared" si="1"/>
        <v>13400</v>
      </c>
      <c r="E10" s="2">
        <f t="shared" si="2"/>
        <v>1.5667258187693762E-69</v>
      </c>
      <c r="F10" s="4">
        <f t="shared" si="3"/>
        <v>2.0994125971509641E-65</v>
      </c>
    </row>
    <row r="11" spans="1:6">
      <c r="A11" s="2">
        <v>9</v>
      </c>
      <c r="B11" s="2">
        <f t="shared" si="0"/>
        <v>66</v>
      </c>
      <c r="C11" s="2">
        <v>0</v>
      </c>
      <c r="D11" s="3">
        <f t="shared" si="1"/>
        <v>13200</v>
      </c>
      <c r="E11" s="2">
        <f t="shared" si="2"/>
        <v>1.4413877532678322E-67</v>
      </c>
      <c r="F11" s="4">
        <f t="shared" si="3"/>
        <v>1.9026318343135384E-63</v>
      </c>
    </row>
    <row r="12" spans="1:6">
      <c r="A12" s="2">
        <v>10</v>
      </c>
      <c r="B12" s="2">
        <f t="shared" si="0"/>
        <v>65</v>
      </c>
      <c r="C12" s="2">
        <v>0</v>
      </c>
      <c r="D12" s="3">
        <f t="shared" si="1"/>
        <v>13000</v>
      </c>
      <c r="E12" s="2">
        <f t="shared" si="2"/>
        <v>1.1768931005431892E-65</v>
      </c>
      <c r="F12" s="4">
        <f t="shared" si="3"/>
        <v>1.529961030706146E-61</v>
      </c>
    </row>
    <row r="13" spans="1:6">
      <c r="A13" s="2">
        <v>11</v>
      </c>
      <c r="B13" s="2">
        <f t="shared" si="0"/>
        <v>64</v>
      </c>
      <c r="C13" s="2">
        <v>0</v>
      </c>
      <c r="D13" s="3">
        <f t="shared" si="1"/>
        <v>12800</v>
      </c>
      <c r="E13" s="2">
        <f t="shared" si="2"/>
        <v>8.6127176903388231E-64</v>
      </c>
      <c r="F13" s="4">
        <f t="shared" si="3"/>
        <v>1.1024278643633693E-59</v>
      </c>
    </row>
    <row r="14" spans="1:6">
      <c r="A14" s="2">
        <v>12</v>
      </c>
      <c r="B14" s="2">
        <f t="shared" si="0"/>
        <v>63</v>
      </c>
      <c r="C14" s="2">
        <v>0</v>
      </c>
      <c r="D14" s="3">
        <f t="shared" si="1"/>
        <v>12600</v>
      </c>
      <c r="E14" s="2">
        <f t="shared" si="2"/>
        <v>5.6951595727364077E-62</v>
      </c>
      <c r="F14" s="4">
        <f t="shared" si="3"/>
        <v>7.1759010616478737E-58</v>
      </c>
    </row>
    <row r="15" spans="1:6">
      <c r="A15" s="2">
        <v>13</v>
      </c>
      <c r="B15" s="2">
        <f t="shared" si="0"/>
        <v>62</v>
      </c>
      <c r="C15" s="2">
        <v>0</v>
      </c>
      <c r="D15" s="3">
        <f t="shared" si="1"/>
        <v>12400</v>
      </c>
      <c r="E15" s="2">
        <f t="shared" si="2"/>
        <v>3.4258575275999145E-60</v>
      </c>
      <c r="F15" s="4">
        <f t="shared" si="3"/>
        <v>4.2480633342238937E-56</v>
      </c>
    </row>
    <row r="16" spans="1:6">
      <c r="A16" s="2">
        <v>14</v>
      </c>
      <c r="B16" s="2">
        <f t="shared" si="0"/>
        <v>61</v>
      </c>
      <c r="C16" s="2">
        <v>0</v>
      </c>
      <c r="D16" s="3">
        <f t="shared" si="1"/>
        <v>12200</v>
      </c>
      <c r="E16" s="2">
        <f t="shared" si="2"/>
        <v>1.8854451607255315E-58</v>
      </c>
      <c r="F16" s="4">
        <f t="shared" si="3"/>
        <v>2.3002430960851483E-54</v>
      </c>
    </row>
    <row r="17" spans="1:6">
      <c r="A17" s="2">
        <v>15</v>
      </c>
      <c r="B17" s="2">
        <f t="shared" si="0"/>
        <v>60</v>
      </c>
      <c r="C17" s="2">
        <v>0</v>
      </c>
      <c r="D17" s="3">
        <f t="shared" si="1"/>
        <v>12000</v>
      </c>
      <c r="E17" s="2">
        <f t="shared" si="2"/>
        <v>9.5403525132712228E-57</v>
      </c>
      <c r="F17" s="4">
        <f t="shared" si="3"/>
        <v>1.1448423015925468E-52</v>
      </c>
    </row>
    <row r="18" spans="1:6">
      <c r="A18" s="2">
        <v>16</v>
      </c>
      <c r="B18" s="2">
        <f t="shared" si="0"/>
        <v>59</v>
      </c>
      <c r="C18" s="2">
        <v>0</v>
      </c>
      <c r="D18" s="3">
        <f t="shared" si="1"/>
        <v>11800</v>
      </c>
      <c r="E18" s="2">
        <f t="shared" si="2"/>
        <v>4.4571334397939161E-55</v>
      </c>
      <c r="F18" s="4">
        <f t="shared" si="3"/>
        <v>5.259417458956821E-51</v>
      </c>
    </row>
    <row r="19" spans="1:6">
      <c r="A19" s="2">
        <v>17</v>
      </c>
      <c r="B19" s="2">
        <f t="shared" si="0"/>
        <v>58</v>
      </c>
      <c r="C19" s="2">
        <v>0</v>
      </c>
      <c r="D19" s="3">
        <f t="shared" si="1"/>
        <v>11600</v>
      </c>
      <c r="E19" s="2">
        <f t="shared" si="2"/>
        <v>1.9296765951107856E-53</v>
      </c>
      <c r="F19" s="4">
        <f t="shared" si="3"/>
        <v>2.2384248503285112E-49</v>
      </c>
    </row>
    <row r="20" spans="1:6">
      <c r="A20" s="2">
        <v>18</v>
      </c>
      <c r="B20" s="2">
        <f t="shared" si="0"/>
        <v>57</v>
      </c>
      <c r="C20" s="2">
        <v>0</v>
      </c>
      <c r="D20" s="3">
        <f t="shared" si="1"/>
        <v>11400</v>
      </c>
      <c r="E20" s="2">
        <f t="shared" si="2"/>
        <v>7.766948295320937E-52</v>
      </c>
      <c r="F20" s="4">
        <f t="shared" si="3"/>
        <v>8.8543210566658677E-48</v>
      </c>
    </row>
    <row r="21" spans="1:6">
      <c r="A21" s="2">
        <v>19</v>
      </c>
      <c r="B21" s="2">
        <f t="shared" si="0"/>
        <v>56</v>
      </c>
      <c r="C21" s="2">
        <v>0</v>
      </c>
      <c r="D21" s="3">
        <f t="shared" si="1"/>
        <v>11200</v>
      </c>
      <c r="E21" s="2">
        <f t="shared" si="2"/>
        <v>2.9146495445072898E-50</v>
      </c>
      <c r="F21" s="4">
        <f t="shared" si="3"/>
        <v>3.2644074898481647E-46</v>
      </c>
    </row>
    <row r="22" spans="1:6">
      <c r="A22" s="2">
        <v>20</v>
      </c>
      <c r="B22" s="2">
        <f t="shared" si="0"/>
        <v>55</v>
      </c>
      <c r="C22" s="2">
        <v>0</v>
      </c>
      <c r="D22" s="3">
        <f t="shared" si="1"/>
        <v>11000</v>
      </c>
      <c r="E22" s="2">
        <f t="shared" si="2"/>
        <v>1.0223133277359362E-48</v>
      </c>
      <c r="F22" s="4">
        <f t="shared" si="3"/>
        <v>1.1245446605095298E-44</v>
      </c>
    </row>
    <row r="23" spans="1:6">
      <c r="A23" s="2">
        <v>21</v>
      </c>
      <c r="B23" s="2">
        <f t="shared" si="0"/>
        <v>54</v>
      </c>
      <c r="C23" s="2">
        <v>0</v>
      </c>
      <c r="D23" s="3">
        <f t="shared" si="1"/>
        <v>10800</v>
      </c>
      <c r="E23" s="2">
        <f t="shared" si="2"/>
        <v>3.3590295054179914E-47</v>
      </c>
      <c r="F23" s="4">
        <f t="shared" si="3"/>
        <v>3.6277518658514307E-43</v>
      </c>
    </row>
    <row r="24" spans="1:6">
      <c r="A24" s="2">
        <v>22</v>
      </c>
      <c r="B24" s="2">
        <f t="shared" si="0"/>
        <v>53</v>
      </c>
      <c r="C24" s="2">
        <v>0</v>
      </c>
      <c r="D24" s="3">
        <f t="shared" si="1"/>
        <v>10600</v>
      </c>
      <c r="E24" s="2">
        <f t="shared" si="2"/>
        <v>1.03595523610278E-45</v>
      </c>
      <c r="F24" s="4">
        <f t="shared" si="3"/>
        <v>1.0981125502689467E-41</v>
      </c>
    </row>
    <row r="25" spans="1:6">
      <c r="A25" s="2">
        <v>23</v>
      </c>
      <c r="B25" s="2">
        <f t="shared" si="0"/>
        <v>52</v>
      </c>
      <c r="C25" s="2">
        <v>0</v>
      </c>
      <c r="D25" s="3">
        <f t="shared" si="1"/>
        <v>10400</v>
      </c>
      <c r="E25" s="2">
        <f t="shared" si="2"/>
        <v>3.0042701846980739E-44</v>
      </c>
      <c r="F25" s="4">
        <f t="shared" si="3"/>
        <v>3.124440992085997E-40</v>
      </c>
    </row>
    <row r="26" spans="1:6">
      <c r="A26" s="2">
        <v>24</v>
      </c>
      <c r="B26" s="2">
        <f t="shared" si="0"/>
        <v>51</v>
      </c>
      <c r="C26" s="2">
        <v>0</v>
      </c>
      <c r="D26" s="3">
        <f t="shared" si="1"/>
        <v>10200</v>
      </c>
      <c r="E26" s="2">
        <f t="shared" si="2"/>
        <v>8.2054129419566425E-43</v>
      </c>
      <c r="F26" s="4">
        <f t="shared" si="3"/>
        <v>8.3695212007957758E-39</v>
      </c>
    </row>
    <row r="27" spans="1:6">
      <c r="A27" s="2">
        <v>25</v>
      </c>
      <c r="B27" s="2">
        <f t="shared" si="0"/>
        <v>50</v>
      </c>
      <c r="C27" s="2">
        <v>0</v>
      </c>
      <c r="D27" s="3">
        <f t="shared" si="1"/>
        <v>10000</v>
      </c>
      <c r="E27" s="2">
        <f t="shared" si="2"/>
        <v>2.1137143738480406E-41</v>
      </c>
      <c r="F27" s="4">
        <f t="shared" si="3"/>
        <v>2.1137143738480406E-37</v>
      </c>
    </row>
    <row r="28" spans="1:6">
      <c r="A28" s="2">
        <v>26</v>
      </c>
      <c r="B28" s="2">
        <f t="shared" si="0"/>
        <v>49</v>
      </c>
      <c r="C28" s="2">
        <v>0</v>
      </c>
      <c r="D28" s="3">
        <f t="shared" si="1"/>
        <v>9800</v>
      </c>
      <c r="E28" s="2">
        <f t="shared" si="2"/>
        <v>5.1420166979188093E-40</v>
      </c>
      <c r="F28" s="4">
        <f t="shared" si="3"/>
        <v>5.0391763639604334E-36</v>
      </c>
    </row>
    <row r="29" spans="1:6">
      <c r="A29" s="2">
        <v>27</v>
      </c>
      <c r="B29" s="2">
        <f t="shared" si="0"/>
        <v>48</v>
      </c>
      <c r="C29" s="2">
        <v>0</v>
      </c>
      <c r="D29" s="3">
        <f t="shared" si="1"/>
        <v>9600</v>
      </c>
      <c r="E29" s="2">
        <f t="shared" si="2"/>
        <v>1.1826638405213296E-38</v>
      </c>
      <c r="F29" s="4">
        <f t="shared" si="3"/>
        <v>1.1353572869004765E-34</v>
      </c>
    </row>
    <row r="30" spans="1:6">
      <c r="A30" s="2">
        <v>28</v>
      </c>
      <c r="B30" s="2">
        <f t="shared" si="0"/>
        <v>47</v>
      </c>
      <c r="C30" s="2">
        <v>0</v>
      </c>
      <c r="D30" s="3">
        <f t="shared" si="1"/>
        <v>9400</v>
      </c>
      <c r="E30" s="2">
        <f t="shared" si="2"/>
        <v>2.5744057528491209E-37</v>
      </c>
      <c r="F30" s="4">
        <f t="shared" si="3"/>
        <v>2.4199414076781738E-33</v>
      </c>
    </row>
    <row r="31" spans="1:6">
      <c r="A31" s="2">
        <v>29</v>
      </c>
      <c r="B31" s="2">
        <f t="shared" si="0"/>
        <v>46</v>
      </c>
      <c r="C31" s="2">
        <v>0</v>
      </c>
      <c r="D31" s="3">
        <f t="shared" si="1"/>
        <v>9200</v>
      </c>
      <c r="E31" s="2">
        <f t="shared" si="2"/>
        <v>5.3086022075992409E-36</v>
      </c>
      <c r="F31" s="4">
        <f t="shared" si="3"/>
        <v>4.8839140309913017E-32</v>
      </c>
    </row>
    <row r="32" spans="1:6">
      <c r="A32" s="2">
        <v>30</v>
      </c>
      <c r="B32" s="2">
        <f t="shared" si="0"/>
        <v>45</v>
      </c>
      <c r="C32" s="2">
        <v>0</v>
      </c>
      <c r="D32" s="3">
        <f t="shared" si="1"/>
        <v>9000</v>
      </c>
      <c r="E32" s="2">
        <f t="shared" si="2"/>
        <v>1.0378317315856402E-34</v>
      </c>
      <c r="F32" s="4">
        <f t="shared" si="3"/>
        <v>9.3404855842707622E-31</v>
      </c>
    </row>
    <row r="33" spans="1:6">
      <c r="A33" s="2">
        <v>31</v>
      </c>
      <c r="B33" s="2">
        <f t="shared" si="0"/>
        <v>44</v>
      </c>
      <c r="C33" s="2">
        <v>0</v>
      </c>
      <c r="D33" s="3">
        <f t="shared" si="1"/>
        <v>8800</v>
      </c>
      <c r="E33" s="2">
        <f t="shared" si="2"/>
        <v>1.9250104698765978E-33</v>
      </c>
      <c r="F33" s="4">
        <f t="shared" si="3"/>
        <v>1.6940092134914061E-29</v>
      </c>
    </row>
    <row r="34" spans="1:6">
      <c r="A34" s="2">
        <v>32</v>
      </c>
      <c r="B34" s="2">
        <f t="shared" si="0"/>
        <v>43</v>
      </c>
      <c r="C34" s="2">
        <v>0</v>
      </c>
      <c r="D34" s="3">
        <f t="shared" si="1"/>
        <v>8600</v>
      </c>
      <c r="E34" s="2">
        <f t="shared" si="2"/>
        <v>3.3898231242982886E-32</v>
      </c>
      <c r="F34" s="4">
        <f t="shared" si="3"/>
        <v>2.9152478868965284E-28</v>
      </c>
    </row>
    <row r="35" spans="1:6">
      <c r="A35" s="2">
        <v>33</v>
      </c>
      <c r="B35" s="2">
        <f t="shared" si="0"/>
        <v>42</v>
      </c>
      <c r="C35" s="2">
        <v>0</v>
      </c>
      <c r="D35" s="3">
        <f t="shared" si="1"/>
        <v>8400</v>
      </c>
      <c r="E35" s="2">
        <f t="shared" si="2"/>
        <v>5.670249589735335E-31</v>
      </c>
      <c r="F35" s="4">
        <f t="shared" si="3"/>
        <v>4.7630096553776816E-27</v>
      </c>
    </row>
    <row r="36" spans="1:6">
      <c r="A36" s="2">
        <v>34</v>
      </c>
      <c r="B36" s="2">
        <f t="shared" si="0"/>
        <v>41</v>
      </c>
      <c r="C36" s="2">
        <v>0</v>
      </c>
      <c r="D36" s="3">
        <f t="shared" si="1"/>
        <v>8200</v>
      </c>
      <c r="E36" s="2">
        <f t="shared" si="2"/>
        <v>9.0140291272116508E-30</v>
      </c>
      <c r="F36" s="4">
        <f t="shared" si="3"/>
        <v>7.3915038843135537E-26</v>
      </c>
    </row>
    <row r="37" spans="1:6">
      <c r="A37" s="2">
        <v>35</v>
      </c>
      <c r="B37" s="2">
        <f t="shared" si="0"/>
        <v>40</v>
      </c>
      <c r="C37" s="2">
        <v>0</v>
      </c>
      <c r="D37" s="3">
        <f t="shared" si="1"/>
        <v>8000</v>
      </c>
      <c r="E37" s="2">
        <f t="shared" si="2"/>
        <v>1.3624061166557106E-28</v>
      </c>
      <c r="F37" s="4">
        <f t="shared" si="3"/>
        <v>1.0899248933245684E-24</v>
      </c>
    </row>
    <row r="38" spans="1:6">
      <c r="A38" s="2">
        <v>36</v>
      </c>
      <c r="B38" s="2">
        <f t="shared" si="0"/>
        <v>39</v>
      </c>
      <c r="C38" s="2">
        <v>0</v>
      </c>
      <c r="D38" s="3">
        <f t="shared" si="1"/>
        <v>7800</v>
      </c>
      <c r="E38" s="2">
        <f t="shared" si="2"/>
        <v>1.9584587926925887E-27</v>
      </c>
      <c r="F38" s="4">
        <f t="shared" si="3"/>
        <v>1.527597858300219E-23</v>
      </c>
    </row>
    <row r="39" spans="1:6">
      <c r="A39" s="2">
        <v>37</v>
      </c>
      <c r="B39" s="2">
        <f t="shared" si="0"/>
        <v>38</v>
      </c>
      <c r="C39" s="2">
        <v>0</v>
      </c>
      <c r="D39" s="3">
        <f t="shared" si="1"/>
        <v>7600</v>
      </c>
      <c r="E39" s="2">
        <f t="shared" si="2"/>
        <v>2.6783247273038928E-26</v>
      </c>
      <c r="F39" s="4">
        <f t="shared" si="3"/>
        <v>2.0355267927509585E-22</v>
      </c>
    </row>
    <row r="40" spans="1:6">
      <c r="A40" s="2">
        <v>38</v>
      </c>
      <c r="B40" s="2">
        <f t="shared" si="0"/>
        <v>37</v>
      </c>
      <c r="C40" s="2">
        <v>0</v>
      </c>
      <c r="D40" s="3">
        <f t="shared" si="1"/>
        <v>7400</v>
      </c>
      <c r="E40" s="2">
        <f t="shared" si="2"/>
        <v>3.4853462569783662E-25</v>
      </c>
      <c r="F40" s="4">
        <f t="shared" si="3"/>
        <v>2.579156230163991E-21</v>
      </c>
    </row>
    <row r="41" spans="1:6">
      <c r="A41" s="2">
        <v>39</v>
      </c>
      <c r="B41" s="2">
        <f t="shared" si="0"/>
        <v>36</v>
      </c>
      <c r="C41" s="2">
        <v>0</v>
      </c>
      <c r="D41" s="3">
        <f t="shared" si="1"/>
        <v>7200</v>
      </c>
      <c r="E41" s="2">
        <f t="shared" si="2"/>
        <v>4.3164672874886088E-24</v>
      </c>
      <c r="F41" s="4">
        <f t="shared" si="3"/>
        <v>3.1078564469917982E-20</v>
      </c>
    </row>
    <row r="42" spans="1:6">
      <c r="A42" s="2">
        <v>40</v>
      </c>
      <c r="B42" s="2">
        <f t="shared" si="0"/>
        <v>35</v>
      </c>
      <c r="C42" s="2">
        <v>0</v>
      </c>
      <c r="D42" s="3">
        <f t="shared" si="1"/>
        <v>7000</v>
      </c>
      <c r="E42" s="2">
        <f t="shared" si="2"/>
        <v>5.0880358151272162E-23</v>
      </c>
      <c r="F42" s="4">
        <f t="shared" si="3"/>
        <v>3.5616250705890513E-19</v>
      </c>
    </row>
    <row r="43" spans="1:6">
      <c r="A43" s="2">
        <v>41</v>
      </c>
      <c r="B43" s="2">
        <f t="shared" si="0"/>
        <v>34</v>
      </c>
      <c r="C43" s="2">
        <v>0</v>
      </c>
      <c r="D43" s="3">
        <f t="shared" si="1"/>
        <v>6800</v>
      </c>
      <c r="E43" s="2">
        <f t="shared" si="2"/>
        <v>5.7085279877037269E-22</v>
      </c>
      <c r="F43" s="4">
        <f t="shared" si="3"/>
        <v>3.881799031638534E-18</v>
      </c>
    </row>
    <row r="44" spans="1:6">
      <c r="A44" s="2">
        <v>42</v>
      </c>
      <c r="B44" s="2">
        <f t="shared" si="0"/>
        <v>33</v>
      </c>
      <c r="C44" s="2">
        <v>0</v>
      </c>
      <c r="D44" s="3">
        <f t="shared" si="1"/>
        <v>6600</v>
      </c>
      <c r="E44" s="2">
        <f t="shared" si="2"/>
        <v>6.0958923868692732E-21</v>
      </c>
      <c r="F44" s="4">
        <f t="shared" si="3"/>
        <v>4.0232889753337203E-17</v>
      </c>
    </row>
    <row r="45" spans="1:6">
      <c r="A45" s="2">
        <v>43</v>
      </c>
      <c r="B45" s="2">
        <f t="shared" si="0"/>
        <v>32</v>
      </c>
      <c r="C45" s="2">
        <v>0</v>
      </c>
      <c r="D45" s="3">
        <f t="shared" si="1"/>
        <v>6400</v>
      </c>
      <c r="E45" s="2">
        <f t="shared" si="2"/>
        <v>6.1951278443299631E-20</v>
      </c>
      <c r="F45" s="4">
        <f t="shared" si="3"/>
        <v>3.9648818203711766E-16</v>
      </c>
    </row>
    <row r="46" spans="1:6">
      <c r="A46" s="2">
        <v>44</v>
      </c>
      <c r="B46" s="2">
        <f t="shared" si="0"/>
        <v>31</v>
      </c>
      <c r="C46" s="2">
        <v>0</v>
      </c>
      <c r="D46" s="3">
        <f t="shared" si="1"/>
        <v>6200</v>
      </c>
      <c r="E46" s="2">
        <f t="shared" si="2"/>
        <v>5.9909702221872892E-19</v>
      </c>
      <c r="F46" s="4">
        <f t="shared" si="3"/>
        <v>3.7144015377561194E-15</v>
      </c>
    </row>
    <row r="47" spans="1:6">
      <c r="A47" s="2">
        <v>45</v>
      </c>
      <c r="B47" s="2">
        <f t="shared" si="0"/>
        <v>30</v>
      </c>
      <c r="C47" s="2">
        <v>0</v>
      </c>
      <c r="D47" s="3">
        <f t="shared" si="1"/>
        <v>6000</v>
      </c>
      <c r="E47" s="2">
        <f t="shared" si="2"/>
        <v>5.5116926044123355E-18</v>
      </c>
      <c r="F47" s="4">
        <f t="shared" si="3"/>
        <v>3.3070155626474016E-14</v>
      </c>
    </row>
    <row r="48" spans="1:6">
      <c r="A48" s="2">
        <v>46</v>
      </c>
      <c r="B48" s="2">
        <f t="shared" si="0"/>
        <v>29</v>
      </c>
      <c r="C48" s="2">
        <v>0</v>
      </c>
      <c r="D48" s="3">
        <f t="shared" si="1"/>
        <v>5800</v>
      </c>
      <c r="E48" s="2">
        <f t="shared" si="2"/>
        <v>4.822731028860737E-17</v>
      </c>
      <c r="F48" s="4">
        <f t="shared" si="3"/>
        <v>2.7971839967392275E-13</v>
      </c>
    </row>
    <row r="49" spans="1:6">
      <c r="A49" s="2">
        <v>47</v>
      </c>
      <c r="B49" s="2">
        <f t="shared" si="0"/>
        <v>28</v>
      </c>
      <c r="C49" s="2">
        <v>0</v>
      </c>
      <c r="D49" s="3">
        <f t="shared" si="1"/>
        <v>5600</v>
      </c>
      <c r="E49" s="2">
        <f t="shared" si="2"/>
        <v>4.0121017708182013E-16</v>
      </c>
      <c r="F49" s="4">
        <f t="shared" si="3"/>
        <v>2.2467769916581926E-12</v>
      </c>
    </row>
    <row r="50" spans="1:6">
      <c r="A50" s="2">
        <v>48</v>
      </c>
      <c r="B50" s="2">
        <f t="shared" si="0"/>
        <v>27</v>
      </c>
      <c r="C50" s="2">
        <v>0</v>
      </c>
      <c r="D50" s="3">
        <f t="shared" si="1"/>
        <v>5400</v>
      </c>
      <c r="E50" s="2">
        <f t="shared" si="2"/>
        <v>3.1720679625531553E-15</v>
      </c>
      <c r="F50" s="4">
        <f t="shared" si="3"/>
        <v>1.7129166997787037E-11</v>
      </c>
    </row>
    <row r="51" spans="1:6">
      <c r="A51" s="2">
        <v>49</v>
      </c>
      <c r="B51" s="2">
        <f t="shared" si="0"/>
        <v>26</v>
      </c>
      <c r="C51" s="2">
        <v>0</v>
      </c>
      <c r="D51" s="3">
        <f t="shared" si="1"/>
        <v>5200</v>
      </c>
      <c r="E51" s="2">
        <f t="shared" si="2"/>
        <v>2.3822877759582966E-14</v>
      </c>
      <c r="F51" s="4">
        <f t="shared" si="3"/>
        <v>1.2387896434983142E-10</v>
      </c>
    </row>
    <row r="52" spans="1:6">
      <c r="A52" s="2">
        <v>50</v>
      </c>
      <c r="B52" s="2">
        <f t="shared" si="0"/>
        <v>25</v>
      </c>
      <c r="C52" s="2">
        <v>0</v>
      </c>
      <c r="D52" s="3">
        <f t="shared" si="1"/>
        <v>5000</v>
      </c>
      <c r="E52" s="2">
        <f t="shared" si="2"/>
        <v>1.6985711842582706E-13</v>
      </c>
      <c r="F52" s="4">
        <f t="shared" si="3"/>
        <v>8.4928559212913536E-10</v>
      </c>
    </row>
    <row r="53" spans="1:6">
      <c r="A53" s="2">
        <v>51</v>
      </c>
      <c r="B53" s="2">
        <f t="shared" si="0"/>
        <v>24</v>
      </c>
      <c r="C53" s="2">
        <v>0</v>
      </c>
      <c r="D53" s="3">
        <f t="shared" si="1"/>
        <v>4800</v>
      </c>
      <c r="E53" s="2">
        <f t="shared" si="2"/>
        <v>1.1490334481747003E-12</v>
      </c>
      <c r="F53" s="4">
        <f t="shared" si="3"/>
        <v>5.5153605512385616E-9</v>
      </c>
    </row>
    <row r="54" spans="1:6">
      <c r="A54" s="2">
        <v>52</v>
      </c>
      <c r="B54" s="2">
        <f t="shared" si="0"/>
        <v>23</v>
      </c>
      <c r="C54" s="2">
        <v>0</v>
      </c>
      <c r="D54" s="3">
        <f t="shared" si="1"/>
        <v>4600</v>
      </c>
      <c r="E54" s="2">
        <f t="shared" si="2"/>
        <v>7.3692818262743179E-12</v>
      </c>
      <c r="F54" s="4">
        <f t="shared" si="3"/>
        <v>3.3898696400861863E-8</v>
      </c>
    </row>
    <row r="55" spans="1:6">
      <c r="A55" s="2">
        <v>53</v>
      </c>
      <c r="B55" s="2">
        <f t="shared" si="0"/>
        <v>22</v>
      </c>
      <c r="C55" s="2">
        <v>0</v>
      </c>
      <c r="D55" s="3">
        <f t="shared" si="1"/>
        <v>4400</v>
      </c>
      <c r="E55" s="2">
        <f t="shared" si="2"/>
        <v>4.477186317094974E-11</v>
      </c>
      <c r="F55" s="4">
        <f t="shared" si="3"/>
        <v>1.9699619795217885E-7</v>
      </c>
    </row>
    <row r="56" spans="1:6">
      <c r="A56" s="2">
        <v>54</v>
      </c>
      <c r="B56" s="2">
        <f t="shared" si="0"/>
        <v>21</v>
      </c>
      <c r="C56" s="2">
        <v>0</v>
      </c>
      <c r="D56" s="3">
        <f t="shared" si="1"/>
        <v>4200</v>
      </c>
      <c r="E56" s="2">
        <f t="shared" si="2"/>
        <v>2.5743821323296204E-10</v>
      </c>
      <c r="F56" s="4">
        <f t="shared" si="3"/>
        <v>1.0812404955784407E-6</v>
      </c>
    </row>
    <row r="57" spans="1:6">
      <c r="A57" s="2">
        <v>55</v>
      </c>
      <c r="B57" s="2">
        <f t="shared" si="0"/>
        <v>20</v>
      </c>
      <c r="C57" s="2">
        <v>0</v>
      </c>
      <c r="D57" s="3">
        <f t="shared" si="1"/>
        <v>4000</v>
      </c>
      <c r="E57" s="2">
        <f t="shared" si="2"/>
        <v>1.3995277410300993E-9</v>
      </c>
      <c r="F57" s="4">
        <f t="shared" si="3"/>
        <v>5.5981109641203975E-6</v>
      </c>
    </row>
    <row r="58" spans="1:6">
      <c r="A58" s="2">
        <v>56</v>
      </c>
      <c r="B58" s="2">
        <f t="shared" si="0"/>
        <v>19</v>
      </c>
      <c r="C58" s="2">
        <v>0</v>
      </c>
      <c r="D58" s="3">
        <f t="shared" si="1"/>
        <v>3800</v>
      </c>
      <c r="E58" s="2">
        <f t="shared" si="2"/>
        <v>7.1850754561812829E-9</v>
      </c>
      <c r="F58" s="4">
        <f t="shared" si="3"/>
        <v>2.7303286733488874E-5</v>
      </c>
    </row>
    <row r="59" spans="1:6">
      <c r="A59" s="2">
        <v>57</v>
      </c>
      <c r="B59" s="2">
        <f t="shared" si="0"/>
        <v>18</v>
      </c>
      <c r="C59" s="2">
        <v>0</v>
      </c>
      <c r="D59" s="3">
        <f t="shared" si="1"/>
        <v>3600</v>
      </c>
      <c r="E59" s="2">
        <f t="shared" si="2"/>
        <v>3.479089168256213E-8</v>
      </c>
      <c r="F59" s="4">
        <f t="shared" si="3"/>
        <v>1.2524721005722367E-4</v>
      </c>
    </row>
    <row r="60" spans="1:6">
      <c r="A60" s="2">
        <v>58</v>
      </c>
      <c r="B60" s="2">
        <f t="shared" si="0"/>
        <v>17</v>
      </c>
      <c r="C60" s="2">
        <v>0</v>
      </c>
      <c r="D60" s="3">
        <f t="shared" si="1"/>
        <v>3400</v>
      </c>
      <c r="E60" s="2">
        <f t="shared" si="2"/>
        <v>1.5865846293168484E-7</v>
      </c>
      <c r="F60" s="4">
        <f t="shared" si="3"/>
        <v>5.394387739677285E-4</v>
      </c>
    </row>
    <row r="61" spans="1:6">
      <c r="A61" s="2">
        <v>59</v>
      </c>
      <c r="B61" s="2">
        <f t="shared" si="0"/>
        <v>16</v>
      </c>
      <c r="C61" s="2">
        <v>0</v>
      </c>
      <c r="D61" s="3">
        <f t="shared" si="1"/>
        <v>3200</v>
      </c>
      <c r="E61" s="2">
        <f t="shared" si="2"/>
        <v>6.803490020629849E-7</v>
      </c>
      <c r="F61" s="4">
        <f t="shared" si="3"/>
        <v>2.1771168066015518E-3</v>
      </c>
    </row>
    <row r="62" spans="1:6">
      <c r="A62" s="2">
        <v>60</v>
      </c>
      <c r="B62" s="2">
        <f t="shared" si="0"/>
        <v>15</v>
      </c>
      <c r="C62" s="2">
        <v>0</v>
      </c>
      <c r="D62" s="3">
        <f t="shared" si="1"/>
        <v>3000</v>
      </c>
      <c r="E62" s="2">
        <f t="shared" si="2"/>
        <v>2.7384047333035275E-6</v>
      </c>
      <c r="F62" s="4">
        <f t="shared" si="3"/>
        <v>8.2152141999105831E-3</v>
      </c>
    </row>
    <row r="63" spans="1:6">
      <c r="A63" s="2">
        <v>61</v>
      </c>
      <c r="B63" s="2">
        <f t="shared" si="0"/>
        <v>14</v>
      </c>
      <c r="C63" s="2">
        <v>0</v>
      </c>
      <c r="D63" s="3">
        <f t="shared" si="1"/>
        <v>2800</v>
      </c>
      <c r="E63" s="2">
        <f t="shared" si="2"/>
        <v>1.0325132600980476E-5</v>
      </c>
      <c r="F63" s="4">
        <f t="shared" si="3"/>
        <v>2.8910371282745331E-2</v>
      </c>
    </row>
    <row r="64" spans="1:6">
      <c r="A64" s="2">
        <v>62</v>
      </c>
      <c r="B64" s="2">
        <f t="shared" si="0"/>
        <v>13</v>
      </c>
      <c r="C64" s="2">
        <v>0</v>
      </c>
      <c r="D64" s="3">
        <f t="shared" si="1"/>
        <v>2600</v>
      </c>
      <c r="E64" s="2">
        <f t="shared" si="2"/>
        <v>3.6387765698616785E-5</v>
      </c>
      <c r="F64" s="4">
        <f t="shared" si="3"/>
        <v>9.4608190816403634E-2</v>
      </c>
    </row>
    <row r="65" spans="1:6">
      <c r="A65" s="2">
        <v>63</v>
      </c>
      <c r="B65" s="2">
        <f t="shared" si="0"/>
        <v>12</v>
      </c>
      <c r="C65" s="2">
        <v>0</v>
      </c>
      <c r="D65" s="3">
        <f t="shared" si="1"/>
        <v>2400</v>
      </c>
      <c r="E65" s="2">
        <f t="shared" si="2"/>
        <v>1.1955980158116918E-4</v>
      </c>
      <c r="F65" s="4">
        <f t="shared" si="3"/>
        <v>0.28694352379480603</v>
      </c>
    </row>
    <row r="66" spans="1:6">
      <c r="A66" s="2">
        <v>64</v>
      </c>
      <c r="B66" s="2">
        <f t="shared" si="0"/>
        <v>11</v>
      </c>
      <c r="C66" s="2">
        <v>0</v>
      </c>
      <c r="D66" s="3">
        <f t="shared" si="1"/>
        <v>2200</v>
      </c>
      <c r="E66" s="2">
        <f t="shared" si="2"/>
        <v>3.6521783139247888E-4</v>
      </c>
      <c r="F66" s="4">
        <f t="shared" si="3"/>
        <v>0.80347922906345348</v>
      </c>
    </row>
    <row r="67" spans="1:6">
      <c r="A67" s="2">
        <v>65</v>
      </c>
      <c r="B67" s="2">
        <f t="shared" ref="B67:B77" si="4">75-A67</f>
        <v>10</v>
      </c>
      <c r="C67" s="2">
        <v>0</v>
      </c>
      <c r="D67" s="3">
        <f t="shared" ref="D67:D82" si="5">B67*200+C67*400</f>
        <v>2000</v>
      </c>
      <c r="E67" s="2">
        <f t="shared" ref="E67:E82" si="6">BINOMDIST(A67,80,0.92,FALSE)</f>
        <v>1.0338473996340976E-3</v>
      </c>
      <c r="F67" s="4">
        <f t="shared" ref="F67:F82" si="7">D67*E67</f>
        <v>2.0676947992681951</v>
      </c>
    </row>
    <row r="68" spans="1:6">
      <c r="A68" s="2">
        <v>66</v>
      </c>
      <c r="B68" s="2">
        <f t="shared" si="4"/>
        <v>9</v>
      </c>
      <c r="C68" s="2">
        <v>0</v>
      </c>
      <c r="D68" s="3">
        <f t="shared" si="5"/>
        <v>1800</v>
      </c>
      <c r="E68" s="2">
        <f t="shared" si="6"/>
        <v>2.7021011581345659E-3</v>
      </c>
      <c r="F68" s="4">
        <f t="shared" si="7"/>
        <v>4.8637820846422191</v>
      </c>
    </row>
    <row r="69" spans="1:6">
      <c r="A69" s="2">
        <v>67</v>
      </c>
      <c r="B69" s="2">
        <f t="shared" si="4"/>
        <v>8</v>
      </c>
      <c r="C69" s="2">
        <v>0</v>
      </c>
      <c r="D69" s="3">
        <f t="shared" si="5"/>
        <v>1600</v>
      </c>
      <c r="E69" s="2">
        <f t="shared" si="6"/>
        <v>6.4931087531293541E-3</v>
      </c>
      <c r="F69" s="4">
        <f t="shared" si="7"/>
        <v>10.388974005006967</v>
      </c>
    </row>
    <row r="70" spans="1:6">
      <c r="A70" s="2">
        <v>68</v>
      </c>
      <c r="B70" s="2">
        <f t="shared" si="4"/>
        <v>7</v>
      </c>
      <c r="C70" s="2">
        <v>0</v>
      </c>
      <c r="D70" s="3">
        <f t="shared" si="5"/>
        <v>1400</v>
      </c>
      <c r="E70" s="2">
        <f t="shared" si="6"/>
        <v>1.4275290567541687E-2</v>
      </c>
      <c r="F70" s="4">
        <f t="shared" si="7"/>
        <v>19.985406794558362</v>
      </c>
    </row>
    <row r="71" spans="1:6">
      <c r="A71" s="2">
        <v>69</v>
      </c>
      <c r="B71" s="2">
        <f t="shared" si="4"/>
        <v>6</v>
      </c>
      <c r="C71" s="2">
        <v>0</v>
      </c>
      <c r="D71" s="3">
        <f t="shared" si="5"/>
        <v>1200</v>
      </c>
      <c r="E71" s="2">
        <f t="shared" si="6"/>
        <v>2.8550581135083481E-2</v>
      </c>
      <c r="F71" s="4">
        <f t="shared" si="7"/>
        <v>34.260697362100174</v>
      </c>
    </row>
    <row r="72" spans="1:6">
      <c r="A72" s="2">
        <v>70</v>
      </c>
      <c r="B72" s="2">
        <f t="shared" si="4"/>
        <v>5</v>
      </c>
      <c r="C72" s="2">
        <v>0</v>
      </c>
      <c r="D72" s="3">
        <f t="shared" si="5"/>
        <v>1000</v>
      </c>
      <c r="E72" s="2">
        <f t="shared" si="6"/>
        <v>5.1594978765543732E-2</v>
      </c>
      <c r="F72" s="4">
        <f t="shared" si="7"/>
        <v>51.594978765543729</v>
      </c>
    </row>
    <row r="73" spans="1:6">
      <c r="A73" s="2">
        <v>71</v>
      </c>
      <c r="B73" s="2">
        <f t="shared" si="4"/>
        <v>4</v>
      </c>
      <c r="C73" s="2">
        <v>0</v>
      </c>
      <c r="D73" s="3">
        <f t="shared" si="5"/>
        <v>800</v>
      </c>
      <c r="E73" s="2">
        <f t="shared" si="6"/>
        <v>8.3569331803345553E-2</v>
      </c>
      <c r="F73" s="4">
        <f t="shared" si="7"/>
        <v>66.855465442676447</v>
      </c>
    </row>
    <row r="74" spans="1:6">
      <c r="A74" s="2">
        <v>72</v>
      </c>
      <c r="B74" s="2">
        <f t="shared" si="4"/>
        <v>3</v>
      </c>
      <c r="C74" s="2">
        <v>0</v>
      </c>
      <c r="D74" s="3">
        <f t="shared" si="5"/>
        <v>600</v>
      </c>
      <c r="E74" s="2">
        <f t="shared" si="6"/>
        <v>0.12013091446730921</v>
      </c>
      <c r="F74" s="4">
        <f t="shared" si="7"/>
        <v>72.078548680385524</v>
      </c>
    </row>
    <row r="75" spans="1:6">
      <c r="A75" s="2">
        <v>73</v>
      </c>
      <c r="B75" s="2">
        <f t="shared" si="4"/>
        <v>2</v>
      </c>
      <c r="C75" s="2">
        <v>0</v>
      </c>
      <c r="D75" s="3">
        <f t="shared" si="5"/>
        <v>400</v>
      </c>
      <c r="E75" s="2">
        <f t="shared" si="6"/>
        <v>0.15139786480811571</v>
      </c>
      <c r="F75" s="4">
        <f t="shared" si="7"/>
        <v>60.559145923246284</v>
      </c>
    </row>
    <row r="76" spans="1:6">
      <c r="A76" s="2">
        <v>74</v>
      </c>
      <c r="B76" s="2">
        <f t="shared" si="4"/>
        <v>1</v>
      </c>
      <c r="C76" s="2">
        <v>0</v>
      </c>
      <c r="D76" s="3">
        <f t="shared" si="5"/>
        <v>200</v>
      </c>
      <c r="E76" s="2">
        <f t="shared" si="6"/>
        <v>0.16469632590612601</v>
      </c>
      <c r="F76" s="4">
        <f t="shared" si="7"/>
        <v>32.939265181225203</v>
      </c>
    </row>
    <row r="77" spans="1:6">
      <c r="A77" s="2">
        <v>75</v>
      </c>
      <c r="B77" s="2">
        <f t="shared" si="4"/>
        <v>0</v>
      </c>
      <c r="C77" s="2">
        <v>0</v>
      </c>
      <c r="D77" s="3">
        <f t="shared" si="5"/>
        <v>0</v>
      </c>
      <c r="E77" s="2">
        <f t="shared" si="6"/>
        <v>0.15152061983363616</v>
      </c>
      <c r="F77" s="4">
        <f t="shared" si="7"/>
        <v>0</v>
      </c>
    </row>
    <row r="78" spans="1:6">
      <c r="A78" s="2">
        <v>76</v>
      </c>
      <c r="B78" s="2">
        <v>0</v>
      </c>
      <c r="C78" s="2">
        <v>1</v>
      </c>
      <c r="D78" s="3">
        <f t="shared" si="5"/>
        <v>400</v>
      </c>
      <c r="E78" s="2">
        <f t="shared" si="6"/>
        <v>0.11463731105834314</v>
      </c>
      <c r="F78" s="4">
        <f t="shared" si="7"/>
        <v>45.854924423337259</v>
      </c>
    </row>
    <row r="79" spans="1:6">
      <c r="A79" s="2">
        <v>77</v>
      </c>
      <c r="B79" s="2">
        <v>0</v>
      </c>
      <c r="C79" s="2">
        <v>2</v>
      </c>
      <c r="D79" s="3">
        <f t="shared" si="5"/>
        <v>800</v>
      </c>
      <c r="E79" s="2">
        <f t="shared" si="6"/>
        <v>6.848462738550376E-2</v>
      </c>
      <c r="F79" s="4">
        <f t="shared" si="7"/>
        <v>54.787701908403008</v>
      </c>
    </row>
    <row r="80" spans="1:6">
      <c r="A80" s="2">
        <v>78</v>
      </c>
      <c r="B80" s="2">
        <v>0</v>
      </c>
      <c r="C80" s="2">
        <v>3</v>
      </c>
      <c r="D80" s="3">
        <f t="shared" si="5"/>
        <v>1200</v>
      </c>
      <c r="E80" s="2">
        <f t="shared" si="6"/>
        <v>3.0291277497434377E-2</v>
      </c>
      <c r="F80" s="4">
        <f t="shared" si="7"/>
        <v>36.349532996921255</v>
      </c>
    </row>
    <row r="81" spans="1:6">
      <c r="A81" s="2">
        <v>79</v>
      </c>
      <c r="B81" s="2">
        <v>0</v>
      </c>
      <c r="C81" s="2">
        <v>4</v>
      </c>
      <c r="D81" s="3">
        <f t="shared" si="5"/>
        <v>1600</v>
      </c>
      <c r="E81" s="2">
        <f t="shared" si="6"/>
        <v>8.8189795245695035E-3</v>
      </c>
      <c r="F81" s="4">
        <f t="shared" si="7"/>
        <v>14.110367239311206</v>
      </c>
    </row>
    <row r="82" spans="1:6">
      <c r="A82" s="2">
        <v>80</v>
      </c>
      <c r="B82" s="2">
        <v>0</v>
      </c>
      <c r="C82" s="2">
        <v>5</v>
      </c>
      <c r="D82" s="3">
        <f t="shared" si="5"/>
        <v>2000</v>
      </c>
      <c r="E82" s="2">
        <f t="shared" si="6"/>
        <v>1.267728306656868E-3</v>
      </c>
      <c r="F82" s="4">
        <f t="shared" si="7"/>
        <v>2.5354566133137357</v>
      </c>
    </row>
    <row r="83" spans="1:6">
      <c r="E83" s="5" t="s">
        <v>6</v>
      </c>
      <c r="F83" s="6">
        <f>SUM(F2:F82)</f>
        <v>510.4569747719288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8"/>
  <sheetViews>
    <sheetView workbookViewId="0">
      <selection activeCell="D2" sqref="D2"/>
    </sheetView>
  </sheetViews>
  <sheetFormatPr baseColWidth="10" defaultRowHeight="15"/>
  <sheetData>
    <row r="1" spans="1:6" ht="45">
      <c r="A1" s="2" t="s">
        <v>7</v>
      </c>
      <c r="B1" s="2" t="s">
        <v>0</v>
      </c>
      <c r="C1" s="2" t="s">
        <v>1</v>
      </c>
      <c r="D1" s="2" t="s">
        <v>8</v>
      </c>
      <c r="E1" s="2" t="s">
        <v>2</v>
      </c>
      <c r="F1" s="2" t="s">
        <v>3</v>
      </c>
    </row>
    <row r="2" spans="1:6">
      <c r="A2" s="2">
        <v>0</v>
      </c>
      <c r="B2" s="2">
        <f>75-A2</f>
        <v>75</v>
      </c>
      <c r="C2" s="2">
        <v>0</v>
      </c>
      <c r="D2" s="3">
        <f>B2*200+C2*400</f>
        <v>15000</v>
      </c>
      <c r="E2" s="2">
        <f>BINOMDIST(A2,75,0.92,FALSE)</f>
        <v>5.3919893334298478E-83</v>
      </c>
      <c r="F2" s="4">
        <f>D2*E2</f>
        <v>8.0879840001447718E-79</v>
      </c>
    </row>
    <row r="3" spans="1:6">
      <c r="A3" s="2">
        <v>1</v>
      </c>
      <c r="B3" s="2">
        <f t="shared" ref="B3:B66" si="0">75-A3</f>
        <v>74</v>
      </c>
      <c r="C3" s="2">
        <v>0</v>
      </c>
      <c r="D3" s="3">
        <f t="shared" ref="D3:D66" si="1">B3*200+C3*400</f>
        <v>14800</v>
      </c>
      <c r="E3" s="2">
        <f t="shared" ref="E3:E66" si="2">BINOMDIST(A3,75,0.92,FALSE)</f>
        <v>4.6505908000832614E-80</v>
      </c>
      <c r="F3" s="4">
        <f t="shared" ref="F3:F66" si="3">D3*E3</f>
        <v>6.8828743841232271E-76</v>
      </c>
    </row>
    <row r="4" spans="1:6">
      <c r="A4" s="2">
        <v>2</v>
      </c>
      <c r="B4" s="2">
        <f t="shared" si="0"/>
        <v>73</v>
      </c>
      <c r="C4" s="2">
        <v>0</v>
      </c>
      <c r="D4" s="3">
        <f t="shared" si="1"/>
        <v>14600</v>
      </c>
      <c r="E4" s="2">
        <f t="shared" si="2"/>
        <v>1.9788263854354353E-77</v>
      </c>
      <c r="F4" s="4">
        <f t="shared" si="3"/>
        <v>2.8890865227357353E-73</v>
      </c>
    </row>
    <row r="5" spans="1:6">
      <c r="A5" s="2">
        <v>3</v>
      </c>
      <c r="B5" s="2">
        <f t="shared" si="0"/>
        <v>72</v>
      </c>
      <c r="C5" s="2">
        <v>0</v>
      </c>
      <c r="D5" s="3">
        <f t="shared" si="1"/>
        <v>14400</v>
      </c>
      <c r="E5" s="2">
        <f t="shared" si="2"/>
        <v>5.5374158352435134E-75</v>
      </c>
      <c r="F5" s="4">
        <f t="shared" si="3"/>
        <v>7.9738788027506597E-71</v>
      </c>
    </row>
    <row r="6" spans="1:6">
      <c r="A6" s="2">
        <v>4</v>
      </c>
      <c r="B6" s="2">
        <f t="shared" si="0"/>
        <v>71</v>
      </c>
      <c r="C6" s="2">
        <v>0</v>
      </c>
      <c r="D6" s="3">
        <f t="shared" si="1"/>
        <v>14200</v>
      </c>
      <c r="E6" s="2">
        <f t="shared" si="2"/>
        <v>1.1462450778954117E-72</v>
      </c>
      <c r="F6" s="4">
        <f t="shared" si="3"/>
        <v>1.6276680106114845E-68</v>
      </c>
    </row>
    <row r="7" spans="1:6">
      <c r="A7" s="2">
        <v>5</v>
      </c>
      <c r="B7" s="2">
        <f t="shared" si="0"/>
        <v>70</v>
      </c>
      <c r="C7" s="2">
        <v>0</v>
      </c>
      <c r="D7" s="3">
        <f t="shared" si="1"/>
        <v>14000</v>
      </c>
      <c r="E7" s="2">
        <f t="shared" si="2"/>
        <v>1.8718182122032144E-70</v>
      </c>
      <c r="F7" s="4">
        <f t="shared" si="3"/>
        <v>2.6205454970845003E-66</v>
      </c>
    </row>
    <row r="8" spans="1:6">
      <c r="A8" s="2">
        <v>6</v>
      </c>
      <c r="B8" s="2">
        <f t="shared" si="0"/>
        <v>69</v>
      </c>
      <c r="C8" s="2">
        <v>0</v>
      </c>
      <c r="D8" s="3">
        <f t="shared" si="1"/>
        <v>13800</v>
      </c>
      <c r="E8" s="2">
        <f t="shared" si="2"/>
        <v>2.5113561013726555E-68</v>
      </c>
      <c r="F8" s="4">
        <f t="shared" si="3"/>
        <v>3.4656714198942649E-64</v>
      </c>
    </row>
    <row r="9" spans="1:6">
      <c r="A9" s="2">
        <v>7</v>
      </c>
      <c r="B9" s="2">
        <f t="shared" si="0"/>
        <v>68</v>
      </c>
      <c r="C9" s="2">
        <v>0</v>
      </c>
      <c r="D9" s="3">
        <f t="shared" si="1"/>
        <v>13600</v>
      </c>
      <c r="E9" s="2">
        <f t="shared" si="2"/>
        <v>2.8468015234845049E-66</v>
      </c>
      <c r="F9" s="4">
        <f t="shared" si="3"/>
        <v>3.8716500719389265E-62</v>
      </c>
    </row>
    <row r="10" spans="1:6">
      <c r="A10" s="2">
        <v>8</v>
      </c>
      <c r="B10" s="2">
        <f t="shared" si="0"/>
        <v>67</v>
      </c>
      <c r="C10" s="2">
        <v>0</v>
      </c>
      <c r="D10" s="3">
        <f t="shared" si="1"/>
        <v>13400</v>
      </c>
      <c r="E10" s="2">
        <f t="shared" si="2"/>
        <v>2.7827484892061133E-64</v>
      </c>
      <c r="F10" s="4">
        <f t="shared" si="3"/>
        <v>3.7288829755361916E-60</v>
      </c>
    </row>
    <row r="11" spans="1:6">
      <c r="A11" s="2">
        <v>9</v>
      </c>
      <c r="B11" s="2">
        <f t="shared" si="0"/>
        <v>66</v>
      </c>
      <c r="C11" s="2">
        <v>0</v>
      </c>
      <c r="D11" s="3">
        <f t="shared" si="1"/>
        <v>13200</v>
      </c>
      <c r="E11" s="2">
        <f t="shared" si="2"/>
        <v>2.3823419010370206E-62</v>
      </c>
      <c r="F11" s="4">
        <f t="shared" si="3"/>
        <v>3.144691309368867E-58</v>
      </c>
    </row>
    <row r="12" spans="1:6">
      <c r="A12" s="2">
        <v>10</v>
      </c>
      <c r="B12" s="2">
        <f t="shared" si="0"/>
        <v>65</v>
      </c>
      <c r="C12" s="2">
        <v>0</v>
      </c>
      <c r="D12" s="3">
        <f t="shared" si="1"/>
        <v>13000</v>
      </c>
      <c r="E12" s="2">
        <f t="shared" si="2"/>
        <v>1.8081975028871052E-60</v>
      </c>
      <c r="F12" s="4">
        <f t="shared" si="3"/>
        <v>2.3506567537532369E-56</v>
      </c>
    </row>
    <row r="13" spans="1:6">
      <c r="A13" s="2">
        <v>11</v>
      </c>
      <c r="B13" s="2">
        <f t="shared" si="0"/>
        <v>64</v>
      </c>
      <c r="C13" s="2">
        <v>0</v>
      </c>
      <c r="D13" s="3">
        <f t="shared" si="1"/>
        <v>12800</v>
      </c>
      <c r="E13" s="2">
        <f t="shared" si="2"/>
        <v>1.2287523940073784E-58</v>
      </c>
      <c r="F13" s="4">
        <f t="shared" si="3"/>
        <v>1.5728030643294443E-54</v>
      </c>
    </row>
    <row r="14" spans="1:6">
      <c r="A14" s="2">
        <v>12</v>
      </c>
      <c r="B14" s="2">
        <f t="shared" si="0"/>
        <v>63</v>
      </c>
      <c r="C14" s="2">
        <v>0</v>
      </c>
      <c r="D14" s="3">
        <f t="shared" si="1"/>
        <v>12600</v>
      </c>
      <c r="E14" s="2">
        <f t="shared" si="2"/>
        <v>7.5363480165786181E-57</v>
      </c>
      <c r="F14" s="4">
        <f t="shared" si="3"/>
        <v>9.495798500889058E-53</v>
      </c>
    </row>
    <row r="15" spans="1:6">
      <c r="A15" s="2">
        <v>13</v>
      </c>
      <c r="B15" s="2">
        <f t="shared" si="0"/>
        <v>62</v>
      </c>
      <c r="C15" s="2">
        <v>0</v>
      </c>
      <c r="D15" s="3">
        <f t="shared" si="1"/>
        <v>12400</v>
      </c>
      <c r="E15" s="2">
        <f t="shared" si="2"/>
        <v>4.200064721547098E-55</v>
      </c>
      <c r="F15" s="4">
        <f t="shared" si="3"/>
        <v>5.2080802547184012E-51</v>
      </c>
    </row>
    <row r="16" spans="1:6">
      <c r="A16" s="2">
        <v>14</v>
      </c>
      <c r="B16" s="2">
        <f t="shared" si="0"/>
        <v>61</v>
      </c>
      <c r="C16" s="2">
        <v>0</v>
      </c>
      <c r="D16" s="3">
        <f t="shared" si="1"/>
        <v>12200</v>
      </c>
      <c r="E16" s="2">
        <f t="shared" si="2"/>
        <v>2.1390329617593519E-53</v>
      </c>
      <c r="F16" s="4">
        <f t="shared" si="3"/>
        <v>2.6096202133464092E-49</v>
      </c>
    </row>
    <row r="17" spans="1:6">
      <c r="A17" s="2">
        <v>15</v>
      </c>
      <c r="B17" s="2">
        <f t="shared" si="0"/>
        <v>60</v>
      </c>
      <c r="C17" s="2">
        <v>0</v>
      </c>
      <c r="D17" s="3">
        <f t="shared" si="1"/>
        <v>12000</v>
      </c>
      <c r="E17" s="2">
        <f t="shared" si="2"/>
        <v>1.0003544151161276E-51</v>
      </c>
      <c r="F17" s="4">
        <f t="shared" si="3"/>
        <v>1.2004252981393532E-47</v>
      </c>
    </row>
    <row r="18" spans="1:6">
      <c r="A18" s="2">
        <v>16</v>
      </c>
      <c r="B18" s="2">
        <f t="shared" si="0"/>
        <v>59</v>
      </c>
      <c r="C18" s="2">
        <v>0</v>
      </c>
      <c r="D18" s="3">
        <f t="shared" si="1"/>
        <v>11800</v>
      </c>
      <c r="E18" s="2">
        <f t="shared" si="2"/>
        <v>4.314028415188192E-50</v>
      </c>
      <c r="F18" s="4">
        <f t="shared" si="3"/>
        <v>5.0905535299220666E-46</v>
      </c>
    </row>
    <row r="19" spans="1:6">
      <c r="A19" s="2">
        <v>17</v>
      </c>
      <c r="B19" s="2">
        <f t="shared" si="0"/>
        <v>58</v>
      </c>
      <c r="C19" s="2">
        <v>0</v>
      </c>
      <c r="D19" s="3">
        <f t="shared" si="1"/>
        <v>11600</v>
      </c>
      <c r="E19" s="2">
        <f t="shared" si="2"/>
        <v>1.7218048704148231E-48</v>
      </c>
      <c r="F19" s="4">
        <f t="shared" si="3"/>
        <v>1.9972936496811948E-44</v>
      </c>
    </row>
    <row r="20" spans="1:6">
      <c r="A20" s="2">
        <v>18</v>
      </c>
      <c r="B20" s="2">
        <f t="shared" si="0"/>
        <v>57</v>
      </c>
      <c r="C20" s="2">
        <v>0</v>
      </c>
      <c r="D20" s="3">
        <f t="shared" si="1"/>
        <v>11400</v>
      </c>
      <c r="E20" s="2">
        <f t="shared" si="2"/>
        <v>6.3802436031482864E-47</v>
      </c>
      <c r="F20" s="4">
        <f t="shared" si="3"/>
        <v>7.2734777075890464E-43</v>
      </c>
    </row>
    <row r="21" spans="1:6">
      <c r="A21" s="2">
        <v>19</v>
      </c>
      <c r="B21" s="2">
        <f t="shared" si="0"/>
        <v>56</v>
      </c>
      <c r="C21" s="2">
        <v>0</v>
      </c>
      <c r="D21" s="3">
        <f t="shared" si="1"/>
        <v>11200</v>
      </c>
      <c r="E21" s="2">
        <f t="shared" si="2"/>
        <v>2.2011840430861669E-45</v>
      </c>
      <c r="F21" s="4">
        <f t="shared" si="3"/>
        <v>2.4653261282565069E-41</v>
      </c>
    </row>
    <row r="22" spans="1:6">
      <c r="A22" s="2">
        <v>20</v>
      </c>
      <c r="B22" s="2">
        <f t="shared" si="0"/>
        <v>55</v>
      </c>
      <c r="C22" s="2">
        <v>0</v>
      </c>
      <c r="D22" s="3">
        <f t="shared" si="1"/>
        <v>11000</v>
      </c>
      <c r="E22" s="2">
        <f t="shared" si="2"/>
        <v>7.087812618737488E-44</v>
      </c>
      <c r="F22" s="4">
        <f t="shared" si="3"/>
        <v>7.7965938806112374E-40</v>
      </c>
    </row>
    <row r="23" spans="1:6">
      <c r="A23" s="2">
        <v>21</v>
      </c>
      <c r="B23" s="2">
        <f t="shared" si="0"/>
        <v>54</v>
      </c>
      <c r="C23" s="2">
        <v>0</v>
      </c>
      <c r="D23" s="3">
        <f t="shared" si="1"/>
        <v>10800</v>
      </c>
      <c r="E23" s="2">
        <f t="shared" si="2"/>
        <v>2.1347816577864174E-42</v>
      </c>
      <c r="F23" s="4">
        <f t="shared" si="3"/>
        <v>2.3055641904093307E-38</v>
      </c>
    </row>
    <row r="24" spans="1:6">
      <c r="A24" s="2">
        <v>22</v>
      </c>
      <c r="B24" s="2">
        <f t="shared" si="0"/>
        <v>53</v>
      </c>
      <c r="C24" s="2">
        <v>0</v>
      </c>
      <c r="D24" s="3">
        <f t="shared" si="1"/>
        <v>10600</v>
      </c>
      <c r="E24" s="2">
        <f t="shared" si="2"/>
        <v>6.0259064067516789E-41</v>
      </c>
      <c r="F24" s="4">
        <f t="shared" si="3"/>
        <v>6.3874607911567797E-37</v>
      </c>
    </row>
    <row r="25" spans="1:6">
      <c r="A25" s="2">
        <v>23</v>
      </c>
      <c r="B25" s="2">
        <f t="shared" si="0"/>
        <v>52</v>
      </c>
      <c r="C25" s="2">
        <v>0</v>
      </c>
      <c r="D25" s="3">
        <f t="shared" si="1"/>
        <v>10400</v>
      </c>
      <c r="E25" s="2">
        <f t="shared" si="2"/>
        <v>1.5968651977892022E-39</v>
      </c>
      <c r="F25" s="4">
        <f t="shared" si="3"/>
        <v>1.6607398057007702E-35</v>
      </c>
    </row>
    <row r="26" spans="1:6">
      <c r="A26" s="2">
        <v>24</v>
      </c>
      <c r="B26" s="2">
        <f t="shared" si="0"/>
        <v>51</v>
      </c>
      <c r="C26" s="2">
        <v>0</v>
      </c>
      <c r="D26" s="3">
        <f t="shared" si="1"/>
        <v>10200</v>
      </c>
      <c r="E26" s="2">
        <f t="shared" si="2"/>
        <v>3.9788557844914443E-38</v>
      </c>
      <c r="F26" s="4">
        <f t="shared" si="3"/>
        <v>4.0584329001812727E-34</v>
      </c>
    </row>
    <row r="27" spans="1:6">
      <c r="A27" s="2">
        <v>25</v>
      </c>
      <c r="B27" s="2">
        <f t="shared" si="0"/>
        <v>50</v>
      </c>
      <c r="C27" s="2">
        <v>0</v>
      </c>
      <c r="D27" s="3">
        <f t="shared" si="1"/>
        <v>10000</v>
      </c>
      <c r="E27" s="2">
        <f t="shared" si="2"/>
        <v>9.3343956704168238E-37</v>
      </c>
      <c r="F27" s="4">
        <f t="shared" si="3"/>
        <v>9.3343956704168243E-33</v>
      </c>
    </row>
    <row r="28" spans="1:6">
      <c r="A28" s="2">
        <v>26</v>
      </c>
      <c r="B28" s="2">
        <f t="shared" si="0"/>
        <v>49</v>
      </c>
      <c r="C28" s="2">
        <v>0</v>
      </c>
      <c r="D28" s="3">
        <f t="shared" si="1"/>
        <v>9800</v>
      </c>
      <c r="E28" s="2">
        <f t="shared" si="2"/>
        <v>2.0643375040344982E-35</v>
      </c>
      <c r="F28" s="4">
        <f t="shared" si="3"/>
        <v>2.0230507539538084E-31</v>
      </c>
    </row>
    <row r="29" spans="1:6">
      <c r="A29" s="2">
        <v>27</v>
      </c>
      <c r="B29" s="2">
        <f t="shared" si="0"/>
        <v>48</v>
      </c>
      <c r="C29" s="2">
        <v>0</v>
      </c>
      <c r="D29" s="3">
        <f t="shared" si="1"/>
        <v>9600</v>
      </c>
      <c r="E29" s="2">
        <f t="shared" si="2"/>
        <v>4.3083488278645492E-34</v>
      </c>
      <c r="F29" s="4">
        <f t="shared" si="3"/>
        <v>4.136014874749967E-30</v>
      </c>
    </row>
    <row r="30" spans="1:6">
      <c r="A30" s="2">
        <v>28</v>
      </c>
      <c r="B30" s="2">
        <f t="shared" si="0"/>
        <v>47</v>
      </c>
      <c r="C30" s="2">
        <v>0</v>
      </c>
      <c r="D30" s="3">
        <f t="shared" si="1"/>
        <v>9400</v>
      </c>
      <c r="E30" s="2">
        <f t="shared" si="2"/>
        <v>8.4936019749329903E-33</v>
      </c>
      <c r="F30" s="4">
        <f t="shared" si="3"/>
        <v>7.9839858564370109E-29</v>
      </c>
    </row>
    <row r="31" spans="1:6">
      <c r="A31" s="2">
        <v>29</v>
      </c>
      <c r="B31" s="2">
        <f t="shared" si="0"/>
        <v>46</v>
      </c>
      <c r="C31" s="2">
        <v>0</v>
      </c>
      <c r="D31" s="3">
        <f t="shared" si="1"/>
        <v>9200</v>
      </c>
      <c r="E31" s="2">
        <f t="shared" si="2"/>
        <v>1.5830316784314835E-31</v>
      </c>
      <c r="F31" s="4">
        <f t="shared" si="3"/>
        <v>1.4563891441569648E-27</v>
      </c>
    </row>
    <row r="32" spans="1:6">
      <c r="A32" s="2">
        <v>30</v>
      </c>
      <c r="B32" s="2">
        <f t="shared" si="0"/>
        <v>45</v>
      </c>
      <c r="C32" s="2">
        <v>0</v>
      </c>
      <c r="D32" s="3">
        <f t="shared" si="1"/>
        <v>9000</v>
      </c>
      <c r="E32" s="2">
        <f t="shared" si="2"/>
        <v>2.7914125263008635E-30</v>
      </c>
      <c r="F32" s="4">
        <f t="shared" si="3"/>
        <v>2.5122712736707773E-26</v>
      </c>
    </row>
    <row r="33" spans="1:6">
      <c r="A33" s="2">
        <v>31</v>
      </c>
      <c r="B33" s="2">
        <f t="shared" si="0"/>
        <v>44</v>
      </c>
      <c r="C33" s="2">
        <v>0</v>
      </c>
      <c r="D33" s="3">
        <f t="shared" si="1"/>
        <v>8800</v>
      </c>
      <c r="E33" s="2">
        <f t="shared" si="2"/>
        <v>4.6598580076151586E-29</v>
      </c>
      <c r="F33" s="4">
        <f t="shared" si="3"/>
        <v>4.1006750467013396E-25</v>
      </c>
    </row>
    <row r="34" spans="1:6">
      <c r="A34" s="2">
        <v>32</v>
      </c>
      <c r="B34" s="2">
        <f t="shared" si="0"/>
        <v>43</v>
      </c>
      <c r="C34" s="2">
        <v>0</v>
      </c>
      <c r="D34" s="3">
        <f t="shared" si="1"/>
        <v>8600</v>
      </c>
      <c r="E34" s="2">
        <f t="shared" si="2"/>
        <v>7.3684004745413986E-28</v>
      </c>
      <c r="F34" s="4">
        <f t="shared" si="3"/>
        <v>6.336824408105603E-24</v>
      </c>
    </row>
    <row r="35" spans="1:6">
      <c r="A35" s="2">
        <v>33</v>
      </c>
      <c r="B35" s="2">
        <f t="shared" si="0"/>
        <v>42</v>
      </c>
      <c r="C35" s="2">
        <v>0</v>
      </c>
      <c r="D35" s="3">
        <f t="shared" si="1"/>
        <v>8400</v>
      </c>
      <c r="E35" s="2">
        <f t="shared" si="2"/>
        <v>1.1041436468668894E-26</v>
      </c>
      <c r="F35" s="4">
        <f t="shared" si="3"/>
        <v>9.2748066336818718E-23</v>
      </c>
    </row>
    <row r="36" spans="1:6">
      <c r="A36" s="2">
        <v>34</v>
      </c>
      <c r="B36" s="2">
        <f t="shared" si="0"/>
        <v>41</v>
      </c>
      <c r="C36" s="2">
        <v>0</v>
      </c>
      <c r="D36" s="3">
        <f t="shared" si="1"/>
        <v>8200</v>
      </c>
      <c r="E36" s="2">
        <f t="shared" si="2"/>
        <v>1.5685334748138516E-25</v>
      </c>
      <c r="F36" s="4">
        <f t="shared" si="3"/>
        <v>1.2861974493473584E-21</v>
      </c>
    </row>
    <row r="37" spans="1:6">
      <c r="A37" s="2">
        <v>35</v>
      </c>
      <c r="B37" s="2">
        <f t="shared" si="0"/>
        <v>40</v>
      </c>
      <c r="C37" s="2">
        <v>0</v>
      </c>
      <c r="D37" s="3">
        <f t="shared" si="1"/>
        <v>8000</v>
      </c>
      <c r="E37" s="2">
        <f t="shared" si="2"/>
        <v>2.1130386667849541E-24</v>
      </c>
      <c r="F37" s="4">
        <f t="shared" si="3"/>
        <v>1.6904309334279631E-20</v>
      </c>
    </row>
    <row r="38" spans="1:6">
      <c r="A38" s="2">
        <v>36</v>
      </c>
      <c r="B38" s="2">
        <f t="shared" si="0"/>
        <v>39</v>
      </c>
      <c r="C38" s="2">
        <v>0</v>
      </c>
      <c r="D38" s="3">
        <f t="shared" si="1"/>
        <v>7800</v>
      </c>
      <c r="E38" s="2">
        <f t="shared" si="2"/>
        <v>2.6999938520030069E-23</v>
      </c>
      <c r="F38" s="4">
        <f t="shared" si="3"/>
        <v>2.1059952045623454E-19</v>
      </c>
    </row>
    <row r="39" spans="1:6">
      <c r="A39" s="2">
        <v>37</v>
      </c>
      <c r="B39" s="2">
        <f t="shared" si="0"/>
        <v>38</v>
      </c>
      <c r="C39" s="2">
        <v>0</v>
      </c>
      <c r="D39" s="3">
        <f t="shared" si="1"/>
        <v>7600</v>
      </c>
      <c r="E39" s="2">
        <f t="shared" si="2"/>
        <v>3.2728303854684738E-22</v>
      </c>
      <c r="F39" s="4">
        <f t="shared" si="3"/>
        <v>2.4873510929560403E-18</v>
      </c>
    </row>
    <row r="40" spans="1:6">
      <c r="A40" s="2">
        <v>38</v>
      </c>
      <c r="B40" s="2">
        <f t="shared" si="0"/>
        <v>37</v>
      </c>
      <c r="C40" s="2">
        <v>0</v>
      </c>
      <c r="D40" s="3">
        <f t="shared" si="1"/>
        <v>7400</v>
      </c>
      <c r="E40" s="2">
        <f t="shared" si="2"/>
        <v>3.7637549432887591E-21</v>
      </c>
      <c r="F40" s="4">
        <f t="shared" si="3"/>
        <v>2.7851786580336815E-17</v>
      </c>
    </row>
    <row r="41" spans="1:6">
      <c r="A41" s="2">
        <v>39</v>
      </c>
      <c r="B41" s="2">
        <f t="shared" si="0"/>
        <v>36</v>
      </c>
      <c r="C41" s="2">
        <v>0</v>
      </c>
      <c r="D41" s="3">
        <f t="shared" si="1"/>
        <v>7200</v>
      </c>
      <c r="E41" s="2">
        <f t="shared" si="2"/>
        <v>4.1063531496650597E-20</v>
      </c>
      <c r="F41" s="4">
        <f t="shared" si="3"/>
        <v>2.9565742677588429E-16</v>
      </c>
    </row>
    <row r="42" spans="1:6">
      <c r="A42" s="2">
        <v>40</v>
      </c>
      <c r="B42" s="2">
        <f t="shared" si="0"/>
        <v>35</v>
      </c>
      <c r="C42" s="2">
        <v>0</v>
      </c>
      <c r="D42" s="3">
        <f t="shared" si="1"/>
        <v>7000</v>
      </c>
      <c r="E42" s="2">
        <f t="shared" si="2"/>
        <v>4.2500755099033558E-19</v>
      </c>
      <c r="F42" s="4">
        <f t="shared" si="3"/>
        <v>2.9750528569323491E-15</v>
      </c>
    </row>
    <row r="43" spans="1:6">
      <c r="A43" s="2">
        <v>41</v>
      </c>
      <c r="B43" s="2">
        <f t="shared" si="0"/>
        <v>34</v>
      </c>
      <c r="C43" s="2">
        <v>0</v>
      </c>
      <c r="D43" s="3">
        <f t="shared" si="1"/>
        <v>6800</v>
      </c>
      <c r="E43" s="2">
        <f t="shared" si="2"/>
        <v>4.1723302261855658E-18</v>
      </c>
      <c r="F43" s="4">
        <f t="shared" si="3"/>
        <v>2.8371845538061847E-14</v>
      </c>
    </row>
    <row r="44" spans="1:6">
      <c r="A44" s="2">
        <v>42</v>
      </c>
      <c r="B44" s="2">
        <f t="shared" si="0"/>
        <v>33</v>
      </c>
      <c r="C44" s="2">
        <v>0</v>
      </c>
      <c r="D44" s="3">
        <f t="shared" si="1"/>
        <v>6600</v>
      </c>
      <c r="E44" s="2">
        <f t="shared" si="2"/>
        <v>3.884240758187054E-17</v>
      </c>
      <c r="F44" s="4">
        <f t="shared" si="3"/>
        <v>2.5635989004034554E-13</v>
      </c>
    </row>
    <row r="45" spans="1:6">
      <c r="A45" s="2">
        <v>43</v>
      </c>
      <c r="B45" s="2">
        <f t="shared" si="0"/>
        <v>32</v>
      </c>
      <c r="C45" s="2">
        <v>0</v>
      </c>
      <c r="D45" s="3">
        <f t="shared" si="1"/>
        <v>6400</v>
      </c>
      <c r="E45" s="2">
        <f t="shared" si="2"/>
        <v>3.4280682970511464E-16</v>
      </c>
      <c r="F45" s="4">
        <f t="shared" si="3"/>
        <v>2.1939637101127335E-12</v>
      </c>
    </row>
    <row r="46" spans="1:6">
      <c r="A46" s="2">
        <v>44</v>
      </c>
      <c r="B46" s="2">
        <f t="shared" si="0"/>
        <v>31</v>
      </c>
      <c r="C46" s="2">
        <v>0</v>
      </c>
      <c r="D46" s="3">
        <f t="shared" si="1"/>
        <v>6200</v>
      </c>
      <c r="E46" s="2">
        <f t="shared" si="2"/>
        <v>2.8671116666246033E-15</v>
      </c>
      <c r="F46" s="4">
        <f t="shared" si="3"/>
        <v>1.7776092333072541E-11</v>
      </c>
    </row>
    <row r="47" spans="1:6">
      <c r="A47" s="2">
        <v>45</v>
      </c>
      <c r="B47" s="2">
        <f t="shared" si="0"/>
        <v>30</v>
      </c>
      <c r="C47" s="2">
        <v>0</v>
      </c>
      <c r="D47" s="3">
        <f t="shared" si="1"/>
        <v>6000</v>
      </c>
      <c r="E47" s="2">
        <f t="shared" si="2"/>
        <v>2.2713895758926153E-14</v>
      </c>
      <c r="F47" s="4">
        <f t="shared" si="3"/>
        <v>1.3628337455355691E-10</v>
      </c>
    </row>
    <row r="48" spans="1:6">
      <c r="A48" s="2">
        <v>46</v>
      </c>
      <c r="B48" s="2">
        <f t="shared" si="0"/>
        <v>29</v>
      </c>
      <c r="C48" s="2">
        <v>0</v>
      </c>
      <c r="D48" s="3">
        <f t="shared" si="1"/>
        <v>5800</v>
      </c>
      <c r="E48" s="2">
        <f t="shared" si="2"/>
        <v>1.7035421819194411E-13</v>
      </c>
      <c r="F48" s="4">
        <f t="shared" si="3"/>
        <v>9.8805446551327576E-10</v>
      </c>
    </row>
    <row r="49" spans="1:6">
      <c r="A49" s="2">
        <v>47</v>
      </c>
      <c r="B49" s="2">
        <f t="shared" si="0"/>
        <v>28</v>
      </c>
      <c r="C49" s="2">
        <v>0</v>
      </c>
      <c r="D49" s="3">
        <f t="shared" si="1"/>
        <v>5600</v>
      </c>
      <c r="E49" s="2">
        <f t="shared" si="2"/>
        <v>1.2087900375960335E-12</v>
      </c>
      <c r="F49" s="4">
        <f t="shared" si="3"/>
        <v>6.7692242105377876E-9</v>
      </c>
    </row>
    <row r="50" spans="1:6">
      <c r="A50" s="2">
        <v>48</v>
      </c>
      <c r="B50" s="2">
        <f t="shared" si="0"/>
        <v>27</v>
      </c>
      <c r="C50" s="2">
        <v>0</v>
      </c>
      <c r="D50" s="3">
        <f t="shared" si="1"/>
        <v>5400</v>
      </c>
      <c r="E50" s="2">
        <f t="shared" si="2"/>
        <v>8.1089665022067607E-12</v>
      </c>
      <c r="F50" s="4">
        <f t="shared" si="3"/>
        <v>4.378841911191651E-8</v>
      </c>
    </row>
    <row r="51" spans="1:6">
      <c r="A51" s="2">
        <v>49</v>
      </c>
      <c r="B51" s="2">
        <f t="shared" si="0"/>
        <v>26</v>
      </c>
      <c r="C51" s="2">
        <v>0</v>
      </c>
      <c r="D51" s="3">
        <f t="shared" si="1"/>
        <v>5200</v>
      </c>
      <c r="E51" s="2">
        <f t="shared" si="2"/>
        <v>5.1384369366024665E-11</v>
      </c>
      <c r="F51" s="4">
        <f t="shared" si="3"/>
        <v>2.6719872070332827E-7</v>
      </c>
    </row>
    <row r="52" spans="1:6">
      <c r="A52" s="2">
        <v>50</v>
      </c>
      <c r="B52" s="2">
        <f t="shared" si="0"/>
        <v>25</v>
      </c>
      <c r="C52" s="2">
        <v>0</v>
      </c>
      <c r="D52" s="3">
        <f t="shared" si="1"/>
        <v>5000</v>
      </c>
      <c r="E52" s="2">
        <f t="shared" si="2"/>
        <v>3.0727852880882623E-10</v>
      </c>
      <c r="F52" s="4">
        <f t="shared" si="3"/>
        <v>1.5363926440441311E-6</v>
      </c>
    </row>
    <row r="53" spans="1:6">
      <c r="A53" s="2">
        <v>51</v>
      </c>
      <c r="B53" s="2">
        <f t="shared" si="0"/>
        <v>24</v>
      </c>
      <c r="C53" s="2">
        <v>0</v>
      </c>
      <c r="D53" s="3">
        <f t="shared" si="1"/>
        <v>4800</v>
      </c>
      <c r="E53" s="2">
        <f t="shared" si="2"/>
        <v>1.7322073927948492E-9</v>
      </c>
      <c r="F53" s="4">
        <f t="shared" si="3"/>
        <v>8.3145954854152761E-6</v>
      </c>
    </row>
    <row r="54" spans="1:6">
      <c r="A54" s="2">
        <v>52</v>
      </c>
      <c r="B54" s="2">
        <f t="shared" si="0"/>
        <v>23</v>
      </c>
      <c r="C54" s="2">
        <v>0</v>
      </c>
      <c r="D54" s="3">
        <f t="shared" si="1"/>
        <v>4600</v>
      </c>
      <c r="E54" s="2">
        <f t="shared" si="2"/>
        <v>9.194023854065005E-9</v>
      </c>
      <c r="F54" s="4">
        <f t="shared" si="3"/>
        <v>4.2292509728699023E-5</v>
      </c>
    </row>
    <row r="55" spans="1:6">
      <c r="A55" s="2">
        <v>53</v>
      </c>
      <c r="B55" s="2">
        <f t="shared" si="0"/>
        <v>22</v>
      </c>
      <c r="C55" s="2">
        <v>0</v>
      </c>
      <c r="D55" s="3">
        <f t="shared" si="1"/>
        <v>4400</v>
      </c>
      <c r="E55" s="2">
        <f t="shared" si="2"/>
        <v>4.5883383196230205E-8</v>
      </c>
      <c r="F55" s="4">
        <f t="shared" si="3"/>
        <v>2.0188688606341291E-4</v>
      </c>
    </row>
    <row r="56" spans="1:6">
      <c r="A56" s="2">
        <v>54</v>
      </c>
      <c r="B56" s="2">
        <f t="shared" si="0"/>
        <v>21</v>
      </c>
      <c r="C56" s="2">
        <v>0</v>
      </c>
      <c r="D56" s="3">
        <f t="shared" si="1"/>
        <v>4200</v>
      </c>
      <c r="E56" s="2">
        <f t="shared" si="2"/>
        <v>2.1497214719715193E-7</v>
      </c>
      <c r="F56" s="4">
        <f t="shared" si="3"/>
        <v>9.0288301822803805E-4</v>
      </c>
    </row>
    <row r="57" spans="1:6">
      <c r="A57" s="2">
        <v>55</v>
      </c>
      <c r="B57" s="2">
        <f t="shared" si="0"/>
        <v>20</v>
      </c>
      <c r="C57" s="2">
        <v>0</v>
      </c>
      <c r="D57" s="3">
        <f t="shared" si="1"/>
        <v>4000</v>
      </c>
      <c r="E57" s="2">
        <f t="shared" si="2"/>
        <v>9.4392315542022597E-7</v>
      </c>
      <c r="F57" s="4">
        <f t="shared" si="3"/>
        <v>3.775692621680904E-3</v>
      </c>
    </row>
    <row r="58" spans="1:6">
      <c r="A58" s="2">
        <v>56</v>
      </c>
      <c r="B58" s="2">
        <f t="shared" si="0"/>
        <v>19</v>
      </c>
      <c r="C58" s="2">
        <v>0</v>
      </c>
      <c r="D58" s="3">
        <f t="shared" si="1"/>
        <v>3800</v>
      </c>
      <c r="E58" s="2">
        <f t="shared" si="2"/>
        <v>3.8768272454759134E-6</v>
      </c>
      <c r="F58" s="4">
        <f t="shared" si="3"/>
        <v>1.4731943532808472E-2</v>
      </c>
    </row>
    <row r="59" spans="1:6">
      <c r="A59" s="2">
        <v>57</v>
      </c>
      <c r="B59" s="2">
        <f t="shared" si="0"/>
        <v>18</v>
      </c>
      <c r="C59" s="2">
        <v>0</v>
      </c>
      <c r="D59" s="3">
        <f t="shared" si="1"/>
        <v>3600</v>
      </c>
      <c r="E59" s="2">
        <f t="shared" si="2"/>
        <v>1.486117110765772E-5</v>
      </c>
      <c r="F59" s="4">
        <f t="shared" si="3"/>
        <v>5.3500215987567788E-2</v>
      </c>
    </row>
    <row r="60" spans="1:6">
      <c r="A60" s="2">
        <v>58</v>
      </c>
      <c r="B60" s="2">
        <f t="shared" si="0"/>
        <v>17</v>
      </c>
      <c r="C60" s="2">
        <v>0</v>
      </c>
      <c r="D60" s="3">
        <f t="shared" si="1"/>
        <v>3400</v>
      </c>
      <c r="E60" s="2">
        <f t="shared" si="2"/>
        <v>5.3039007229054112E-5</v>
      </c>
      <c r="F60" s="4">
        <f t="shared" si="3"/>
        <v>0.18033262457878399</v>
      </c>
    </row>
    <row r="61" spans="1:6">
      <c r="A61" s="2">
        <v>59</v>
      </c>
      <c r="B61" s="2">
        <f t="shared" si="0"/>
        <v>16</v>
      </c>
      <c r="C61" s="2">
        <v>0</v>
      </c>
      <c r="D61" s="3">
        <f t="shared" si="1"/>
        <v>3200</v>
      </c>
      <c r="E61" s="2">
        <f t="shared" si="2"/>
        <v>1.7574789683525617E-4</v>
      </c>
      <c r="F61" s="4">
        <f t="shared" si="3"/>
        <v>0.56239326987281979</v>
      </c>
    </row>
    <row r="62" spans="1:6">
      <c r="A62" s="2">
        <v>60</v>
      </c>
      <c r="B62" s="2">
        <f t="shared" si="0"/>
        <v>15</v>
      </c>
      <c r="C62" s="2">
        <v>0</v>
      </c>
      <c r="D62" s="3">
        <f t="shared" si="1"/>
        <v>3000</v>
      </c>
      <c r="E62" s="2">
        <f t="shared" si="2"/>
        <v>5.3896021696145477E-4</v>
      </c>
      <c r="F62" s="4">
        <f t="shared" si="3"/>
        <v>1.6168806508843643</v>
      </c>
    </row>
    <row r="63" spans="1:6">
      <c r="A63" s="2">
        <v>61</v>
      </c>
      <c r="B63" s="2">
        <f t="shared" si="0"/>
        <v>14</v>
      </c>
      <c r="C63" s="2">
        <v>0</v>
      </c>
      <c r="D63" s="3">
        <f t="shared" si="1"/>
        <v>2800</v>
      </c>
      <c r="E63" s="2">
        <f t="shared" si="2"/>
        <v>1.5241088102598459E-3</v>
      </c>
      <c r="F63" s="4">
        <f t="shared" si="3"/>
        <v>4.2675046687275682</v>
      </c>
    </row>
    <row r="64" spans="1:6">
      <c r="A64" s="2">
        <v>62</v>
      </c>
      <c r="B64" s="2">
        <f t="shared" si="0"/>
        <v>13</v>
      </c>
      <c r="C64" s="2">
        <v>0</v>
      </c>
      <c r="D64" s="3">
        <f t="shared" si="1"/>
        <v>2600</v>
      </c>
      <c r="E64" s="2">
        <f t="shared" si="2"/>
        <v>3.9577664266425162E-3</v>
      </c>
      <c r="F64" s="4">
        <f t="shared" si="3"/>
        <v>10.290192709270542</v>
      </c>
    </row>
    <row r="65" spans="1:6">
      <c r="A65" s="2">
        <v>63</v>
      </c>
      <c r="B65" s="2">
        <f t="shared" si="0"/>
        <v>12</v>
      </c>
      <c r="C65" s="2">
        <v>0</v>
      </c>
      <c r="D65" s="3">
        <f t="shared" si="1"/>
        <v>2400</v>
      </c>
      <c r="E65" s="2">
        <f t="shared" si="2"/>
        <v>9.3918425521119821E-3</v>
      </c>
      <c r="F65" s="4">
        <f t="shared" si="3"/>
        <v>22.540422125068758</v>
      </c>
    </row>
    <row r="66" spans="1:6">
      <c r="A66" s="2">
        <v>64</v>
      </c>
      <c r="B66" s="2">
        <f t="shared" si="0"/>
        <v>11</v>
      </c>
      <c r="C66" s="2">
        <v>0</v>
      </c>
      <c r="D66" s="3">
        <f t="shared" si="1"/>
        <v>2200</v>
      </c>
      <c r="E66" s="2">
        <f t="shared" si="2"/>
        <v>2.0251160502991521E-2</v>
      </c>
      <c r="F66" s="4">
        <f t="shared" si="3"/>
        <v>44.552553106581342</v>
      </c>
    </row>
    <row r="67" spans="1:6">
      <c r="A67" s="2">
        <v>65</v>
      </c>
      <c r="B67" s="2">
        <f t="shared" ref="B67:B77" si="4">75-A67</f>
        <v>10</v>
      </c>
      <c r="C67" s="2">
        <v>0</v>
      </c>
      <c r="D67" s="3">
        <f t="shared" ref="D67:D77" si="5">B67*200+C67*400</f>
        <v>2000</v>
      </c>
      <c r="E67" s="2">
        <f t="shared" ref="E67:E77" si="6">BINOMDIST(A67,75,0.92,FALSE)</f>
        <v>3.94118739019758E-2</v>
      </c>
      <c r="F67" s="4">
        <f t="shared" ref="F67:F77" si="7">D67*E67</f>
        <v>78.823747803951605</v>
      </c>
    </row>
    <row r="68" spans="1:6">
      <c r="A68" s="2">
        <v>66</v>
      </c>
      <c r="B68" s="2">
        <f t="shared" si="4"/>
        <v>9</v>
      </c>
      <c r="C68" s="2">
        <v>0</v>
      </c>
      <c r="D68" s="3">
        <f t="shared" si="5"/>
        <v>1800</v>
      </c>
      <c r="E68" s="2">
        <f t="shared" si="6"/>
        <v>6.8672204526170011E-2</v>
      </c>
      <c r="F68" s="4">
        <f t="shared" si="7"/>
        <v>123.60996814710602</v>
      </c>
    </row>
    <row r="69" spans="1:6">
      <c r="A69" s="2">
        <v>67</v>
      </c>
      <c r="B69" s="2">
        <f t="shared" si="4"/>
        <v>8</v>
      </c>
      <c r="C69" s="2">
        <v>0</v>
      </c>
      <c r="D69" s="3">
        <f t="shared" si="5"/>
        <v>1600</v>
      </c>
      <c r="E69" s="2">
        <f t="shared" si="6"/>
        <v>0.10608318161878499</v>
      </c>
      <c r="F69" s="4">
        <f t="shared" si="7"/>
        <v>169.73309059005598</v>
      </c>
    </row>
    <row r="70" spans="1:6">
      <c r="A70" s="2">
        <v>68</v>
      </c>
      <c r="B70" s="2">
        <f t="shared" si="4"/>
        <v>7</v>
      </c>
      <c r="C70" s="2">
        <v>0</v>
      </c>
      <c r="D70" s="3">
        <f t="shared" si="5"/>
        <v>1400</v>
      </c>
      <c r="E70" s="2">
        <f t="shared" si="6"/>
        <v>0.14352430454306206</v>
      </c>
      <c r="F70" s="4">
        <f t="shared" si="7"/>
        <v>200.93402636028688</v>
      </c>
    </row>
    <row r="71" spans="1:6">
      <c r="A71" s="2">
        <v>69</v>
      </c>
      <c r="B71" s="2">
        <f t="shared" si="4"/>
        <v>6</v>
      </c>
      <c r="C71" s="2">
        <v>0</v>
      </c>
      <c r="D71" s="3">
        <f t="shared" si="5"/>
        <v>1200</v>
      </c>
      <c r="E71" s="2">
        <f t="shared" si="6"/>
        <v>0.16744502196690583</v>
      </c>
      <c r="F71" s="4">
        <f t="shared" si="7"/>
        <v>200.93402636028699</v>
      </c>
    </row>
    <row r="72" spans="1:6">
      <c r="A72" s="2">
        <v>70</v>
      </c>
      <c r="B72" s="2">
        <f t="shared" si="4"/>
        <v>5</v>
      </c>
      <c r="C72" s="2">
        <v>0</v>
      </c>
      <c r="D72" s="3">
        <f t="shared" si="5"/>
        <v>1000</v>
      </c>
      <c r="E72" s="2">
        <f t="shared" si="6"/>
        <v>0.16505295022452177</v>
      </c>
      <c r="F72" s="4">
        <f t="shared" si="7"/>
        <v>165.05295022452177</v>
      </c>
    </row>
    <row r="73" spans="1:6">
      <c r="A73" s="2">
        <v>71</v>
      </c>
      <c r="B73" s="2">
        <f t="shared" si="4"/>
        <v>4</v>
      </c>
      <c r="C73" s="2">
        <v>0</v>
      </c>
      <c r="D73" s="3">
        <f t="shared" si="5"/>
        <v>800</v>
      </c>
      <c r="E73" s="2">
        <f t="shared" si="6"/>
        <v>0.1336696427874649</v>
      </c>
      <c r="F73" s="4">
        <f t="shared" si="7"/>
        <v>106.93571422997192</v>
      </c>
    </row>
    <row r="74" spans="1:6">
      <c r="A74" s="2">
        <v>72</v>
      </c>
      <c r="B74" s="2">
        <f t="shared" si="4"/>
        <v>3</v>
      </c>
      <c r="C74" s="2">
        <v>0</v>
      </c>
      <c r="D74" s="3">
        <f t="shared" si="5"/>
        <v>600</v>
      </c>
      <c r="E74" s="2">
        <f t="shared" si="6"/>
        <v>8.5400049558658112E-2</v>
      </c>
      <c r="F74" s="4">
        <f t="shared" si="7"/>
        <v>51.240029735194867</v>
      </c>
    </row>
    <row r="75" spans="1:6">
      <c r="A75" s="2">
        <v>73</v>
      </c>
      <c r="B75" s="2">
        <f t="shared" si="4"/>
        <v>2</v>
      </c>
      <c r="C75" s="2">
        <v>0</v>
      </c>
      <c r="D75" s="3">
        <f t="shared" si="5"/>
        <v>400</v>
      </c>
      <c r="E75" s="2">
        <f t="shared" si="6"/>
        <v>4.0360297394160381E-2</v>
      </c>
      <c r="F75" s="4">
        <f t="shared" si="7"/>
        <v>16.144118957664151</v>
      </c>
    </row>
    <row r="76" spans="1:6">
      <c r="A76" s="2">
        <v>74</v>
      </c>
      <c r="B76" s="2">
        <f t="shared" si="4"/>
        <v>1</v>
      </c>
      <c r="C76" s="2">
        <v>0</v>
      </c>
      <c r="D76" s="3">
        <f t="shared" si="5"/>
        <v>200</v>
      </c>
      <c r="E76" s="2">
        <f t="shared" si="6"/>
        <v>1.2544416757644457E-2</v>
      </c>
      <c r="F76" s="4">
        <f t="shared" si="7"/>
        <v>2.5088833515288913</v>
      </c>
    </row>
    <row r="77" spans="1:6">
      <c r="A77" s="2">
        <v>75</v>
      </c>
      <c r="B77" s="2">
        <f t="shared" si="4"/>
        <v>0</v>
      </c>
      <c r="C77" s="2">
        <v>0</v>
      </c>
      <c r="D77" s="3">
        <f t="shared" si="5"/>
        <v>0</v>
      </c>
      <c r="E77" s="2">
        <f t="shared" si="6"/>
        <v>1.9234772361721509E-3</v>
      </c>
      <c r="F77" s="4">
        <f t="shared" si="7"/>
        <v>0</v>
      </c>
    </row>
    <row r="78" spans="1:6">
      <c r="E78" s="5" t="s">
        <v>6</v>
      </c>
      <c r="F78" s="6">
        <f>SUM(F2:F77)</f>
        <v>1199.9999999999986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87"/>
  <sheetViews>
    <sheetView workbookViewId="0">
      <selection activeCell="B2" sqref="B2"/>
    </sheetView>
  </sheetViews>
  <sheetFormatPr baseColWidth="10" defaultRowHeight="15"/>
  <sheetData>
    <row r="1" spans="1:6">
      <c r="A1" s="1" t="s">
        <v>5</v>
      </c>
      <c r="B1" s="5">
        <v>82</v>
      </c>
      <c r="E1" t="s">
        <v>4</v>
      </c>
      <c r="F1" s="7">
        <f>SUM(F4:F86)</f>
        <v>640.11903706127885</v>
      </c>
    </row>
    <row r="3" spans="1:6" ht="45">
      <c r="A3" s="2" t="s">
        <v>7</v>
      </c>
      <c r="B3" s="2" t="s">
        <v>0</v>
      </c>
      <c r="C3" s="2" t="s">
        <v>1</v>
      </c>
      <c r="D3" s="2" t="s">
        <v>8</v>
      </c>
      <c r="E3" s="2" t="s">
        <v>2</v>
      </c>
      <c r="F3" s="2" t="s">
        <v>3</v>
      </c>
    </row>
    <row r="4" spans="1:6">
      <c r="A4" s="2">
        <v>0</v>
      </c>
      <c r="B4" s="2">
        <f>75-A4</f>
        <v>75</v>
      </c>
      <c r="C4" s="2">
        <v>0</v>
      </c>
      <c r="D4" s="3">
        <f>B4*200+C4*400</f>
        <v>15000</v>
      </c>
      <c r="E4" s="2">
        <f>IF(A4&lt;B$1+1,BINOMDIST(A4,B$1,0.92,FALSE),0)</f>
        <v>1.1307821214581099E-90</v>
      </c>
      <c r="F4" s="4">
        <f>D4*E4</f>
        <v>1.696173182187165E-86</v>
      </c>
    </row>
    <row r="5" spans="1:6">
      <c r="A5" s="2">
        <v>1</v>
      </c>
      <c r="B5" s="2">
        <f t="shared" ref="B5:B68" si="0">75-A5</f>
        <v>74</v>
      </c>
      <c r="C5" s="2">
        <v>0</v>
      </c>
      <c r="D5" s="3">
        <f t="shared" ref="D5:D68" si="1">B5*200+C5*400</f>
        <v>14800</v>
      </c>
      <c r="E5" s="2">
        <f t="shared" ref="E5:E68" si="2">IF(A5&lt;B$1+1,BINOMDIST(A5,B$1,0.92,FALSE),0)</f>
        <v>1.0663275405350017E-87</v>
      </c>
      <c r="F5" s="4">
        <f t="shared" ref="F5:F68" si="3">D5*E5</f>
        <v>1.5781647599918025E-83</v>
      </c>
    </row>
    <row r="6" spans="1:6">
      <c r="A6" s="2">
        <v>2</v>
      </c>
      <c r="B6" s="2">
        <f t="shared" si="0"/>
        <v>73</v>
      </c>
      <c r="C6" s="2">
        <v>0</v>
      </c>
      <c r="D6" s="3">
        <f t="shared" si="1"/>
        <v>14600</v>
      </c>
      <c r="E6" s="2">
        <f t="shared" si="2"/>
        <v>4.9664205200417891E-85</v>
      </c>
      <c r="F6" s="4">
        <f t="shared" si="3"/>
        <v>7.2509739592610125E-81</v>
      </c>
    </row>
    <row r="7" spans="1:6">
      <c r="A7" s="2">
        <v>3</v>
      </c>
      <c r="B7" s="2">
        <f t="shared" si="0"/>
        <v>72</v>
      </c>
      <c r="C7" s="2">
        <v>0</v>
      </c>
      <c r="D7" s="3">
        <f t="shared" si="1"/>
        <v>14400</v>
      </c>
      <c r="E7" s="2">
        <f t="shared" si="2"/>
        <v>1.5230356261461542E-82</v>
      </c>
      <c r="F7" s="4">
        <f t="shared" si="3"/>
        <v>2.1931713016504618E-78</v>
      </c>
    </row>
    <row r="8" spans="1:6">
      <c r="A8" s="2">
        <v>4</v>
      </c>
      <c r="B8" s="2">
        <f t="shared" si="0"/>
        <v>71</v>
      </c>
      <c r="C8" s="2">
        <v>0</v>
      </c>
      <c r="D8" s="3">
        <f t="shared" si="1"/>
        <v>14200</v>
      </c>
      <c r="E8" s="2">
        <f t="shared" si="2"/>
        <v>3.4591946658844663E-80</v>
      </c>
      <c r="F8" s="4">
        <f t="shared" si="3"/>
        <v>4.9120564255559424E-76</v>
      </c>
    </row>
    <row r="9" spans="1:6">
      <c r="A9" s="2">
        <v>5</v>
      </c>
      <c r="B9" s="2">
        <f t="shared" si="0"/>
        <v>70</v>
      </c>
      <c r="C9" s="2">
        <v>0</v>
      </c>
      <c r="D9" s="3">
        <f t="shared" si="1"/>
        <v>14000</v>
      </c>
      <c r="E9" s="2">
        <f t="shared" si="2"/>
        <v>6.2057952305965788E-78</v>
      </c>
      <c r="F9" s="4">
        <f t="shared" si="3"/>
        <v>8.6881133228352101E-74</v>
      </c>
    </row>
    <row r="10" spans="1:6">
      <c r="A10" s="2">
        <v>6</v>
      </c>
      <c r="B10" s="2">
        <f t="shared" si="0"/>
        <v>69</v>
      </c>
      <c r="C10" s="2">
        <v>0</v>
      </c>
      <c r="D10" s="3">
        <f t="shared" si="1"/>
        <v>13800</v>
      </c>
      <c r="E10" s="2">
        <f t="shared" si="2"/>
        <v>9.1587194611554854E-76</v>
      </c>
      <c r="F10" s="4">
        <f t="shared" si="3"/>
        <v>1.2639032856394571E-71</v>
      </c>
    </row>
    <row r="11" spans="1:6">
      <c r="A11" s="2">
        <v>7</v>
      </c>
      <c r="B11" s="2">
        <f t="shared" si="0"/>
        <v>68</v>
      </c>
      <c r="C11" s="2">
        <v>0</v>
      </c>
      <c r="D11" s="3">
        <f t="shared" si="1"/>
        <v>13600</v>
      </c>
      <c r="E11" s="2">
        <f t="shared" si="2"/>
        <v>1.1435315441499893E-73</v>
      </c>
      <c r="F11" s="4">
        <f t="shared" si="3"/>
        <v>1.5552029000439855E-69</v>
      </c>
    </row>
    <row r="12" spans="1:6">
      <c r="A12" s="2">
        <v>8</v>
      </c>
      <c r="B12" s="2">
        <f t="shared" si="0"/>
        <v>67</v>
      </c>
      <c r="C12" s="2">
        <v>0</v>
      </c>
      <c r="D12" s="3">
        <f t="shared" si="1"/>
        <v>13400</v>
      </c>
      <c r="E12" s="2">
        <f t="shared" si="2"/>
        <v>1.232869946036712E-71</v>
      </c>
      <c r="F12" s="4">
        <f t="shared" si="3"/>
        <v>1.652045727689194E-67</v>
      </c>
    </row>
    <row r="13" spans="1:6">
      <c r="A13" s="2">
        <v>9</v>
      </c>
      <c r="B13" s="2">
        <f t="shared" si="0"/>
        <v>66</v>
      </c>
      <c r="C13" s="2">
        <v>0</v>
      </c>
      <c r="D13" s="3">
        <f t="shared" si="1"/>
        <v>13200</v>
      </c>
      <c r="E13" s="2">
        <f t="shared" si="2"/>
        <v>1.1657470267524954E-69</v>
      </c>
      <c r="F13" s="4">
        <f t="shared" si="3"/>
        <v>1.5387860753132938E-65</v>
      </c>
    </row>
    <row r="14" spans="1:6">
      <c r="A14" s="2">
        <v>10</v>
      </c>
      <c r="B14" s="2">
        <f t="shared" si="0"/>
        <v>65</v>
      </c>
      <c r="C14" s="2">
        <v>0</v>
      </c>
      <c r="D14" s="3">
        <f t="shared" si="1"/>
        <v>13000</v>
      </c>
      <c r="E14" s="2">
        <f t="shared" si="2"/>
        <v>9.786446289587235E-68</v>
      </c>
      <c r="F14" s="4">
        <f t="shared" si="3"/>
        <v>1.2722380176463405E-63</v>
      </c>
    </row>
    <row r="15" spans="1:6">
      <c r="A15" s="2">
        <v>11</v>
      </c>
      <c r="B15" s="2">
        <f t="shared" si="0"/>
        <v>64</v>
      </c>
      <c r="C15" s="2">
        <v>0</v>
      </c>
      <c r="D15" s="3">
        <f t="shared" si="1"/>
        <v>12800</v>
      </c>
      <c r="E15" s="2">
        <f t="shared" si="2"/>
        <v>7.3665250252529662E-66</v>
      </c>
      <c r="F15" s="4">
        <f t="shared" si="3"/>
        <v>9.4291520323237964E-62</v>
      </c>
    </row>
    <row r="16" spans="1:6">
      <c r="A16" s="2">
        <v>12</v>
      </c>
      <c r="B16" s="2">
        <f t="shared" si="0"/>
        <v>63</v>
      </c>
      <c r="C16" s="2">
        <v>0</v>
      </c>
      <c r="D16" s="3">
        <f t="shared" si="1"/>
        <v>12600</v>
      </c>
      <c r="E16" s="2">
        <f t="shared" si="2"/>
        <v>5.0123064025992237E-64</v>
      </c>
      <c r="F16" s="4">
        <f t="shared" si="3"/>
        <v>6.3155060672750215E-60</v>
      </c>
    </row>
    <row r="17" spans="1:6">
      <c r="A17" s="2">
        <v>13</v>
      </c>
      <c r="B17" s="2">
        <f t="shared" si="0"/>
        <v>62</v>
      </c>
      <c r="C17" s="2">
        <v>0</v>
      </c>
      <c r="D17" s="3">
        <f t="shared" si="1"/>
        <v>12400</v>
      </c>
      <c r="E17" s="2">
        <f t="shared" si="2"/>
        <v>3.1037743493018377E-62</v>
      </c>
      <c r="F17" s="4">
        <f t="shared" si="3"/>
        <v>3.8486801931342791E-58</v>
      </c>
    </row>
    <row r="18" spans="1:6">
      <c r="A18" s="2">
        <v>14</v>
      </c>
      <c r="B18" s="2">
        <f t="shared" si="0"/>
        <v>61</v>
      </c>
      <c r="C18" s="2">
        <v>0</v>
      </c>
      <c r="D18" s="3">
        <f t="shared" si="1"/>
        <v>12200</v>
      </c>
      <c r="E18" s="2">
        <f t="shared" si="2"/>
        <v>1.7591749615506774E-60</v>
      </c>
      <c r="F18" s="4">
        <f t="shared" si="3"/>
        <v>2.1461934530918263E-56</v>
      </c>
    </row>
    <row r="19" spans="1:6">
      <c r="A19" s="2">
        <v>15</v>
      </c>
      <c r="B19" s="2">
        <f t="shared" si="0"/>
        <v>60</v>
      </c>
      <c r="C19" s="2">
        <v>0</v>
      </c>
      <c r="D19" s="3">
        <f t="shared" si="1"/>
        <v>12000</v>
      </c>
      <c r="E19" s="2">
        <f t="shared" si="2"/>
        <v>9.1711654662175686E-59</v>
      </c>
      <c r="F19" s="4">
        <f t="shared" si="3"/>
        <v>1.1005398559461083E-54</v>
      </c>
    </row>
    <row r="20" spans="1:6">
      <c r="A20" s="2">
        <v>16</v>
      </c>
      <c r="B20" s="2">
        <f t="shared" si="0"/>
        <v>59</v>
      </c>
      <c r="C20" s="2">
        <v>0</v>
      </c>
      <c r="D20" s="3">
        <f t="shared" si="1"/>
        <v>11800</v>
      </c>
      <c r="E20" s="2">
        <f t="shared" si="2"/>
        <v>4.4164893698254145E-57</v>
      </c>
      <c r="F20" s="4">
        <f t="shared" si="3"/>
        <v>5.211457456393989E-53</v>
      </c>
    </row>
    <row r="21" spans="1:6">
      <c r="A21" s="2">
        <v>17</v>
      </c>
      <c r="B21" s="2">
        <f t="shared" si="0"/>
        <v>58</v>
      </c>
      <c r="C21" s="2">
        <v>0</v>
      </c>
      <c r="D21" s="3">
        <f t="shared" si="1"/>
        <v>11600</v>
      </c>
      <c r="E21" s="2">
        <f t="shared" si="2"/>
        <v>1.9718326068808825E-55</v>
      </c>
      <c r="F21" s="4">
        <f t="shared" si="3"/>
        <v>2.2873258239818237E-51</v>
      </c>
    </row>
    <row r="22" spans="1:6">
      <c r="A22" s="2">
        <v>18</v>
      </c>
      <c r="B22" s="2">
        <f t="shared" si="0"/>
        <v>57</v>
      </c>
      <c r="C22" s="2">
        <v>0</v>
      </c>
      <c r="D22" s="3">
        <f t="shared" si="1"/>
        <v>11400</v>
      </c>
      <c r="E22" s="2">
        <f t="shared" si="2"/>
        <v>8.1885826313525842E-54</v>
      </c>
      <c r="F22" s="4">
        <f t="shared" si="3"/>
        <v>9.3349841997419468E-50</v>
      </c>
    </row>
    <row r="23" spans="1:6">
      <c r="A23" s="2">
        <v>19</v>
      </c>
      <c r="B23" s="2">
        <f t="shared" si="0"/>
        <v>56</v>
      </c>
      <c r="C23" s="2">
        <v>0</v>
      </c>
      <c r="D23" s="3">
        <f t="shared" si="1"/>
        <v>11200</v>
      </c>
      <c r="E23" s="2">
        <f t="shared" si="2"/>
        <v>3.1719983245660677E-52</v>
      </c>
      <c r="F23" s="4">
        <f t="shared" si="3"/>
        <v>3.5526381235139959E-48</v>
      </c>
    </row>
    <row r="24" spans="1:6">
      <c r="A24" s="2">
        <v>20</v>
      </c>
      <c r="B24" s="2">
        <f t="shared" si="0"/>
        <v>55</v>
      </c>
      <c r="C24" s="2">
        <v>0</v>
      </c>
      <c r="D24" s="3">
        <f t="shared" si="1"/>
        <v>11000</v>
      </c>
      <c r="E24" s="2">
        <f t="shared" si="2"/>
        <v>1.1490563930740617E-50</v>
      </c>
      <c r="F24" s="4">
        <f t="shared" si="3"/>
        <v>1.2639620323814678E-46</v>
      </c>
    </row>
    <row r="25" spans="1:6">
      <c r="A25" s="2">
        <v>21</v>
      </c>
      <c r="B25" s="2">
        <f t="shared" si="0"/>
        <v>54</v>
      </c>
      <c r="C25" s="2">
        <v>0</v>
      </c>
      <c r="D25" s="3">
        <f t="shared" si="1"/>
        <v>10800</v>
      </c>
      <c r="E25" s="2">
        <f t="shared" si="2"/>
        <v>3.9013200393419497E-49</v>
      </c>
      <c r="F25" s="4">
        <f t="shared" si="3"/>
        <v>4.2134256424893054E-45</v>
      </c>
    </row>
    <row r="26" spans="1:6">
      <c r="A26" s="2">
        <v>22</v>
      </c>
      <c r="B26" s="2">
        <f t="shared" si="0"/>
        <v>53</v>
      </c>
      <c r="C26" s="2">
        <v>0</v>
      </c>
      <c r="D26" s="3">
        <f t="shared" si="1"/>
        <v>10600</v>
      </c>
      <c r="E26" s="2">
        <f t="shared" si="2"/>
        <v>1.2439890943629033E-47</v>
      </c>
      <c r="F26" s="4">
        <f t="shared" si="3"/>
        <v>1.3186284400246775E-43</v>
      </c>
    </row>
    <row r="27" spans="1:6">
      <c r="A27" s="2">
        <v>23</v>
      </c>
      <c r="B27" s="2">
        <f t="shared" si="0"/>
        <v>52</v>
      </c>
      <c r="C27" s="2">
        <v>0</v>
      </c>
      <c r="D27" s="3">
        <f t="shared" si="1"/>
        <v>10400</v>
      </c>
      <c r="E27" s="2">
        <f t="shared" si="2"/>
        <v>3.7319672830886172E-46</v>
      </c>
      <c r="F27" s="4">
        <f t="shared" si="3"/>
        <v>3.8812459744121622E-42</v>
      </c>
    </row>
    <row r="28" spans="1:6">
      <c r="A28" s="2">
        <v>24</v>
      </c>
      <c r="B28" s="2">
        <f t="shared" si="0"/>
        <v>51</v>
      </c>
      <c r="C28" s="2">
        <v>0</v>
      </c>
      <c r="D28" s="3">
        <f t="shared" si="1"/>
        <v>10200</v>
      </c>
      <c r="E28" s="2">
        <f t="shared" si="2"/>
        <v>1.055058250656515E-44</v>
      </c>
      <c r="F28" s="4">
        <f t="shared" si="3"/>
        <v>1.0761594156696452E-40</v>
      </c>
    </row>
    <row r="29" spans="1:6">
      <c r="A29" s="2">
        <v>25</v>
      </c>
      <c r="B29" s="2">
        <f t="shared" si="0"/>
        <v>50</v>
      </c>
      <c r="C29" s="2">
        <v>0</v>
      </c>
      <c r="D29" s="3">
        <f t="shared" si="1"/>
        <v>10000</v>
      </c>
      <c r="E29" s="2">
        <f t="shared" si="2"/>
        <v>2.8148954127515948E-43</v>
      </c>
      <c r="F29" s="4">
        <f t="shared" si="3"/>
        <v>2.8148954127515946E-39</v>
      </c>
    </row>
    <row r="30" spans="1:6">
      <c r="A30" s="2">
        <v>26</v>
      </c>
      <c r="B30" s="2">
        <f t="shared" si="0"/>
        <v>49</v>
      </c>
      <c r="C30" s="2">
        <v>0</v>
      </c>
      <c r="D30" s="3">
        <f t="shared" si="1"/>
        <v>9800</v>
      </c>
      <c r="E30" s="2">
        <f t="shared" si="2"/>
        <v>7.0967843963795247E-42</v>
      </c>
      <c r="F30" s="4">
        <f t="shared" si="3"/>
        <v>6.954848708451934E-38</v>
      </c>
    </row>
    <row r="31" spans="1:6">
      <c r="A31" s="2">
        <v>27</v>
      </c>
      <c r="B31" s="2">
        <f t="shared" si="0"/>
        <v>48</v>
      </c>
      <c r="C31" s="2">
        <v>0</v>
      </c>
      <c r="D31" s="3">
        <f t="shared" si="1"/>
        <v>9600</v>
      </c>
      <c r="E31" s="2">
        <f t="shared" si="2"/>
        <v>1.6927145004697906E-40</v>
      </c>
      <c r="F31" s="4">
        <f t="shared" si="3"/>
        <v>1.6250059204509989E-36</v>
      </c>
    </row>
    <row r="32" spans="1:6">
      <c r="A32" s="2">
        <v>28</v>
      </c>
      <c r="B32" s="2">
        <f t="shared" si="0"/>
        <v>47</v>
      </c>
      <c r="C32" s="2">
        <v>0</v>
      </c>
      <c r="D32" s="3">
        <f t="shared" si="1"/>
        <v>9400</v>
      </c>
      <c r="E32" s="2">
        <f t="shared" si="2"/>
        <v>3.8237211483826631E-39</v>
      </c>
      <c r="F32" s="4">
        <f t="shared" si="3"/>
        <v>3.5942978794797034E-35</v>
      </c>
    </row>
    <row r="33" spans="1:6">
      <c r="A33" s="2">
        <v>29</v>
      </c>
      <c r="B33" s="2">
        <f t="shared" si="0"/>
        <v>46</v>
      </c>
      <c r="C33" s="2">
        <v>0</v>
      </c>
      <c r="D33" s="3">
        <f t="shared" si="1"/>
        <v>9200</v>
      </c>
      <c r="E33" s="2">
        <f t="shared" si="2"/>
        <v>8.188037355674631E-38</v>
      </c>
      <c r="F33" s="4">
        <f t="shared" si="3"/>
        <v>7.5329943672206601E-34</v>
      </c>
    </row>
    <row r="34" spans="1:6">
      <c r="A34" s="2">
        <v>30</v>
      </c>
      <c r="B34" s="2">
        <f t="shared" si="0"/>
        <v>45</v>
      </c>
      <c r="C34" s="2">
        <v>0</v>
      </c>
      <c r="D34" s="3">
        <f t="shared" si="1"/>
        <v>9000</v>
      </c>
      <c r="E34" s="2">
        <f t="shared" si="2"/>
        <v>1.6635362560945703E-36</v>
      </c>
      <c r="F34" s="4">
        <f t="shared" si="3"/>
        <v>1.4971826304851132E-32</v>
      </c>
    </row>
    <row r="35" spans="1:6">
      <c r="A35" s="2">
        <v>31</v>
      </c>
      <c r="B35" s="2">
        <f t="shared" si="0"/>
        <v>44</v>
      </c>
      <c r="C35" s="2">
        <v>0</v>
      </c>
      <c r="D35" s="3">
        <f t="shared" si="1"/>
        <v>8800</v>
      </c>
      <c r="E35" s="2">
        <f t="shared" si="2"/>
        <v>3.2090151004663094E-35</v>
      </c>
      <c r="F35" s="4">
        <f t="shared" si="3"/>
        <v>2.8239332884103524E-31</v>
      </c>
    </row>
    <row r="36" spans="1:6">
      <c r="A36" s="2">
        <v>32</v>
      </c>
      <c r="B36" s="2">
        <f t="shared" si="0"/>
        <v>43</v>
      </c>
      <c r="C36" s="2">
        <v>0</v>
      </c>
      <c r="D36" s="3">
        <f t="shared" si="1"/>
        <v>8600</v>
      </c>
      <c r="E36" s="2">
        <f t="shared" si="2"/>
        <v>5.8815229888233436E-34</v>
      </c>
      <c r="F36" s="4">
        <f t="shared" si="3"/>
        <v>5.0581097703880753E-30</v>
      </c>
    </row>
    <row r="37" spans="1:6">
      <c r="A37" s="2">
        <v>33</v>
      </c>
      <c r="B37" s="2">
        <f t="shared" si="0"/>
        <v>42</v>
      </c>
      <c r="C37" s="2">
        <v>0</v>
      </c>
      <c r="D37" s="3">
        <f t="shared" si="1"/>
        <v>8400</v>
      </c>
      <c r="E37" s="2">
        <f t="shared" si="2"/>
        <v>1.0248108238101324E-32</v>
      </c>
      <c r="F37" s="4">
        <f t="shared" si="3"/>
        <v>8.6084109200051126E-29</v>
      </c>
    </row>
    <row r="38" spans="1:6">
      <c r="A38" s="2">
        <v>34</v>
      </c>
      <c r="B38" s="2">
        <f t="shared" si="0"/>
        <v>41</v>
      </c>
      <c r="C38" s="2">
        <v>0</v>
      </c>
      <c r="D38" s="3">
        <f t="shared" si="1"/>
        <v>8200</v>
      </c>
      <c r="E38" s="2">
        <f t="shared" si="2"/>
        <v>1.6984732329911876E-31</v>
      </c>
      <c r="F38" s="4">
        <f t="shared" si="3"/>
        <v>1.3927480510527738E-27</v>
      </c>
    </row>
    <row r="39" spans="1:6">
      <c r="A39" s="2">
        <v>35</v>
      </c>
      <c r="B39" s="2">
        <f t="shared" si="0"/>
        <v>40</v>
      </c>
      <c r="C39" s="2">
        <v>0</v>
      </c>
      <c r="D39" s="3">
        <f t="shared" si="1"/>
        <v>8000</v>
      </c>
      <c r="E39" s="2">
        <f t="shared" si="2"/>
        <v>2.6787349274603953E-30</v>
      </c>
      <c r="F39" s="4">
        <f t="shared" si="3"/>
        <v>2.1429879419683163E-26</v>
      </c>
    </row>
    <row r="40" spans="1:6">
      <c r="A40" s="2">
        <v>36</v>
      </c>
      <c r="B40" s="2">
        <f t="shared" si="0"/>
        <v>39</v>
      </c>
      <c r="C40" s="2">
        <v>0</v>
      </c>
      <c r="D40" s="3">
        <f t="shared" si="1"/>
        <v>7800</v>
      </c>
      <c r="E40" s="2">
        <f t="shared" si="2"/>
        <v>4.0218228563676383E-29</v>
      </c>
      <c r="F40" s="4">
        <f t="shared" si="3"/>
        <v>3.1370218279667577E-25</v>
      </c>
    </row>
    <row r="41" spans="1:6">
      <c r="A41" s="2">
        <v>37</v>
      </c>
      <c r="B41" s="2">
        <f t="shared" si="0"/>
        <v>38</v>
      </c>
      <c r="C41" s="2">
        <v>0</v>
      </c>
      <c r="D41" s="3">
        <f t="shared" si="1"/>
        <v>7600</v>
      </c>
      <c r="E41" s="2">
        <f t="shared" si="2"/>
        <v>5.7501197054553833E-28</v>
      </c>
      <c r="F41" s="4">
        <f t="shared" si="3"/>
        <v>4.3700909761460917E-24</v>
      </c>
    </row>
    <row r="42" spans="1:6">
      <c r="A42" s="2">
        <v>38</v>
      </c>
      <c r="B42" s="2">
        <f t="shared" si="0"/>
        <v>37</v>
      </c>
      <c r="C42" s="2">
        <v>0</v>
      </c>
      <c r="D42" s="3">
        <f t="shared" si="1"/>
        <v>7400</v>
      </c>
      <c r="E42" s="2">
        <f t="shared" si="2"/>
        <v>7.8307551251925437E-27</v>
      </c>
      <c r="F42" s="4">
        <f t="shared" si="3"/>
        <v>5.7947587926424825E-23</v>
      </c>
    </row>
    <row r="43" spans="1:6">
      <c r="A43" s="2">
        <v>39</v>
      </c>
      <c r="B43" s="2">
        <f t="shared" si="0"/>
        <v>36</v>
      </c>
      <c r="C43" s="2">
        <v>0</v>
      </c>
      <c r="D43" s="3">
        <f t="shared" si="1"/>
        <v>7200</v>
      </c>
      <c r="E43" s="2">
        <f t="shared" si="2"/>
        <v>1.0159902803454844E-25</v>
      </c>
      <c r="F43" s="4">
        <f t="shared" si="3"/>
        <v>7.3151300184874874E-22</v>
      </c>
    </row>
    <row r="44" spans="1:6">
      <c r="A44" s="2">
        <v>40</v>
      </c>
      <c r="B44" s="2">
        <f t="shared" si="0"/>
        <v>35</v>
      </c>
      <c r="C44" s="2">
        <v>0</v>
      </c>
      <c r="D44" s="3">
        <f t="shared" si="1"/>
        <v>7000</v>
      </c>
      <c r="E44" s="2">
        <f t="shared" si="2"/>
        <v>1.2560179840771092E-24</v>
      </c>
      <c r="F44" s="4">
        <f t="shared" si="3"/>
        <v>8.7921258885397646E-21</v>
      </c>
    </row>
    <row r="45" spans="1:6">
      <c r="A45" s="2">
        <v>41</v>
      </c>
      <c r="B45" s="2">
        <f t="shared" si="0"/>
        <v>34</v>
      </c>
      <c r="C45" s="2">
        <v>0</v>
      </c>
      <c r="D45" s="3">
        <f t="shared" si="1"/>
        <v>6800</v>
      </c>
      <c r="E45" s="2">
        <f t="shared" si="2"/>
        <v>1.4796504544127949E-23</v>
      </c>
      <c r="F45" s="4">
        <f t="shared" si="3"/>
        <v>1.0061623090007005E-19</v>
      </c>
    </row>
    <row r="46" spans="1:6">
      <c r="A46" s="2">
        <v>42</v>
      </c>
      <c r="B46" s="2">
        <f t="shared" si="0"/>
        <v>33</v>
      </c>
      <c r="C46" s="2">
        <v>0</v>
      </c>
      <c r="D46" s="3">
        <f t="shared" si="1"/>
        <v>6600</v>
      </c>
      <c r="E46" s="2">
        <f t="shared" si="2"/>
        <v>1.6610837839419891E-22</v>
      </c>
      <c r="F46" s="4">
        <f t="shared" si="3"/>
        <v>1.0963152974017129E-18</v>
      </c>
    </row>
    <row r="47" spans="1:6">
      <c r="A47" s="2">
        <v>43</v>
      </c>
      <c r="B47" s="2">
        <f t="shared" si="0"/>
        <v>32</v>
      </c>
      <c r="C47" s="2">
        <v>0</v>
      </c>
      <c r="D47" s="3">
        <f t="shared" si="1"/>
        <v>6400</v>
      </c>
      <c r="E47" s="2">
        <f t="shared" si="2"/>
        <v>1.7769733502635313E-21</v>
      </c>
      <c r="F47" s="4">
        <f t="shared" si="3"/>
        <v>1.13726294416866E-17</v>
      </c>
    </row>
    <row r="48" spans="1:6">
      <c r="A48" s="2">
        <v>44</v>
      </c>
      <c r="B48" s="2">
        <f t="shared" si="0"/>
        <v>31</v>
      </c>
      <c r="C48" s="2">
        <v>0</v>
      </c>
      <c r="D48" s="3">
        <f t="shared" si="1"/>
        <v>6200</v>
      </c>
      <c r="E48" s="2">
        <f t="shared" si="2"/>
        <v>1.8113012445299656E-20</v>
      </c>
      <c r="F48" s="4">
        <f t="shared" si="3"/>
        <v>1.1230067716085787E-16</v>
      </c>
    </row>
    <row r="49" spans="1:6">
      <c r="A49" s="2">
        <v>45</v>
      </c>
      <c r="B49" s="2">
        <f t="shared" si="0"/>
        <v>30</v>
      </c>
      <c r="C49" s="2">
        <v>0</v>
      </c>
      <c r="D49" s="3">
        <f t="shared" si="1"/>
        <v>6000</v>
      </c>
      <c r="E49" s="2">
        <f t="shared" si="2"/>
        <v>1.7589747641324426E-19</v>
      </c>
      <c r="F49" s="4">
        <f t="shared" si="3"/>
        <v>1.0553848584794656E-15</v>
      </c>
    </row>
    <row r="50" spans="1:6">
      <c r="A50" s="2">
        <v>46</v>
      </c>
      <c r="B50" s="2">
        <f t="shared" si="0"/>
        <v>29</v>
      </c>
      <c r="C50" s="2">
        <v>0</v>
      </c>
      <c r="D50" s="3">
        <f t="shared" si="1"/>
        <v>5800</v>
      </c>
      <c r="E50" s="2">
        <f t="shared" si="2"/>
        <v>1.6270516568225131E-18</v>
      </c>
      <c r="F50" s="4">
        <f t="shared" si="3"/>
        <v>9.4368996095705757E-15</v>
      </c>
    </row>
    <row r="51" spans="1:6">
      <c r="A51" s="2">
        <v>47</v>
      </c>
      <c r="B51" s="2">
        <f t="shared" si="0"/>
        <v>28</v>
      </c>
      <c r="C51" s="2">
        <v>0</v>
      </c>
      <c r="D51" s="3">
        <f t="shared" si="1"/>
        <v>5600</v>
      </c>
      <c r="E51" s="2">
        <f t="shared" si="2"/>
        <v>1.4331901828181342E-17</v>
      </c>
      <c r="F51" s="4">
        <f t="shared" si="3"/>
        <v>8.0258650237815518E-14</v>
      </c>
    </row>
    <row r="52" spans="1:6">
      <c r="A52" s="2">
        <v>48</v>
      </c>
      <c r="B52" s="2">
        <f t="shared" si="0"/>
        <v>27</v>
      </c>
      <c r="C52" s="2">
        <v>0</v>
      </c>
      <c r="D52" s="3">
        <f t="shared" si="1"/>
        <v>5400</v>
      </c>
      <c r="E52" s="2">
        <f t="shared" si="2"/>
        <v>1.2017896845506108E-16</v>
      </c>
      <c r="F52" s="4">
        <f t="shared" si="3"/>
        <v>6.4896642965732984E-13</v>
      </c>
    </row>
    <row r="53" spans="1:6">
      <c r="A53" s="2">
        <v>49</v>
      </c>
      <c r="B53" s="2">
        <f t="shared" si="0"/>
        <v>26</v>
      </c>
      <c r="C53" s="2">
        <v>0</v>
      </c>
      <c r="D53" s="3">
        <f t="shared" si="1"/>
        <v>5200</v>
      </c>
      <c r="E53" s="2">
        <f t="shared" si="2"/>
        <v>9.5897911563120549E-16</v>
      </c>
      <c r="F53" s="4">
        <f t="shared" si="3"/>
        <v>4.9866914012822689E-12</v>
      </c>
    </row>
    <row r="54" spans="1:6">
      <c r="A54" s="2">
        <v>50</v>
      </c>
      <c r="B54" s="2">
        <f t="shared" si="0"/>
        <v>25</v>
      </c>
      <c r="C54" s="2">
        <v>0</v>
      </c>
      <c r="D54" s="3">
        <f t="shared" si="1"/>
        <v>5000</v>
      </c>
      <c r="E54" s="2">
        <f t="shared" si="2"/>
        <v>7.2786514876408702E-15</v>
      </c>
      <c r="F54" s="4">
        <f t="shared" si="3"/>
        <v>3.6393257438204354E-11</v>
      </c>
    </row>
    <row r="55" spans="1:6">
      <c r="A55" s="2">
        <v>51</v>
      </c>
      <c r="B55" s="2">
        <f t="shared" si="0"/>
        <v>24</v>
      </c>
      <c r="C55" s="2">
        <v>0</v>
      </c>
      <c r="D55" s="3">
        <f t="shared" si="1"/>
        <v>4800</v>
      </c>
      <c r="E55" s="2">
        <f t="shared" si="2"/>
        <v>5.2520465636310792E-14</v>
      </c>
      <c r="F55" s="4">
        <f t="shared" si="3"/>
        <v>2.5209823505429183E-10</v>
      </c>
    </row>
    <row r="56" spans="1:6">
      <c r="A56" s="2">
        <v>52</v>
      </c>
      <c r="B56" s="2">
        <f t="shared" si="0"/>
        <v>23</v>
      </c>
      <c r="C56" s="2">
        <v>0</v>
      </c>
      <c r="D56" s="3">
        <f t="shared" si="1"/>
        <v>4600</v>
      </c>
      <c r="E56" s="2">
        <f t="shared" si="2"/>
        <v>3.6006819229509408E-13</v>
      </c>
      <c r="F56" s="4">
        <f t="shared" si="3"/>
        <v>1.6563136845574327E-9</v>
      </c>
    </row>
    <row r="57" spans="1:6">
      <c r="A57" s="2">
        <v>53</v>
      </c>
      <c r="B57" s="2">
        <f t="shared" si="0"/>
        <v>22</v>
      </c>
      <c r="C57" s="2">
        <v>0</v>
      </c>
      <c r="D57" s="3">
        <f t="shared" si="1"/>
        <v>4400</v>
      </c>
      <c r="E57" s="2">
        <f t="shared" si="2"/>
        <v>2.3438401196567169E-12</v>
      </c>
      <c r="F57" s="4">
        <f t="shared" si="3"/>
        <v>1.0312896526489554E-8</v>
      </c>
    </row>
    <row r="58" spans="1:6">
      <c r="A58" s="2">
        <v>54</v>
      </c>
      <c r="B58" s="2">
        <f t="shared" si="0"/>
        <v>21</v>
      </c>
      <c r="C58" s="2">
        <v>0</v>
      </c>
      <c r="D58" s="3">
        <f t="shared" si="1"/>
        <v>4200</v>
      </c>
      <c r="E58" s="2">
        <f t="shared" si="2"/>
        <v>1.4475382961213299E-11</v>
      </c>
      <c r="F58" s="4">
        <f t="shared" si="3"/>
        <v>6.079660843709586E-8</v>
      </c>
    </row>
    <row r="59" spans="1:6">
      <c r="A59" s="2">
        <v>55</v>
      </c>
      <c r="B59" s="2">
        <f t="shared" si="0"/>
        <v>20</v>
      </c>
      <c r="C59" s="2">
        <v>0</v>
      </c>
      <c r="D59" s="3">
        <f t="shared" si="1"/>
        <v>4000</v>
      </c>
      <c r="E59" s="2">
        <f t="shared" si="2"/>
        <v>8.4746787518376465E-11</v>
      </c>
      <c r="F59" s="4">
        <f t="shared" si="3"/>
        <v>3.3898715007350587E-7</v>
      </c>
    </row>
    <row r="60" spans="1:6">
      <c r="A60" s="2">
        <v>56</v>
      </c>
      <c r="B60" s="2">
        <f t="shared" si="0"/>
        <v>19</v>
      </c>
      <c r="C60" s="2">
        <v>0</v>
      </c>
      <c r="D60" s="3">
        <f t="shared" si="1"/>
        <v>3800</v>
      </c>
      <c r="E60" s="2">
        <f t="shared" si="2"/>
        <v>4.6989067007957075E-10</v>
      </c>
      <c r="F60" s="4">
        <f t="shared" si="3"/>
        <v>1.7855845463023689E-6</v>
      </c>
    </row>
    <row r="61" spans="1:6">
      <c r="A61" s="2">
        <v>57</v>
      </c>
      <c r="B61" s="2">
        <f t="shared" si="0"/>
        <v>18</v>
      </c>
      <c r="C61" s="2">
        <v>0</v>
      </c>
      <c r="D61" s="3">
        <f t="shared" si="1"/>
        <v>3600</v>
      </c>
      <c r="E61" s="2">
        <f t="shared" si="2"/>
        <v>2.4648650939261613E-9</v>
      </c>
      <c r="F61" s="4">
        <f t="shared" si="3"/>
        <v>8.873514338134181E-6</v>
      </c>
    </row>
    <row r="62" spans="1:6">
      <c r="A62" s="2">
        <v>58</v>
      </c>
      <c r="B62" s="2">
        <f t="shared" si="0"/>
        <v>17</v>
      </c>
      <c r="C62" s="2">
        <v>0</v>
      </c>
      <c r="D62" s="3">
        <f t="shared" si="1"/>
        <v>3400</v>
      </c>
      <c r="E62" s="2">
        <f t="shared" si="2"/>
        <v>1.2218081284547743E-8</v>
      </c>
      <c r="F62" s="4">
        <f t="shared" si="3"/>
        <v>4.154147636746233E-5</v>
      </c>
    </row>
    <row r="63" spans="1:6">
      <c r="A63" s="2">
        <v>59</v>
      </c>
      <c r="B63" s="2">
        <f t="shared" si="0"/>
        <v>16</v>
      </c>
      <c r="C63" s="2">
        <v>0</v>
      </c>
      <c r="D63" s="3">
        <f t="shared" si="1"/>
        <v>3200</v>
      </c>
      <c r="E63" s="2">
        <f t="shared" si="2"/>
        <v>5.715577007686759E-8</v>
      </c>
      <c r="F63" s="4">
        <f t="shared" si="3"/>
        <v>1.8289846424597629E-4</v>
      </c>
    </row>
    <row r="64" spans="1:6">
      <c r="A64" s="2">
        <v>60</v>
      </c>
      <c r="B64" s="2">
        <f t="shared" si="0"/>
        <v>15</v>
      </c>
      <c r="C64" s="2">
        <v>0</v>
      </c>
      <c r="D64" s="3">
        <f t="shared" si="1"/>
        <v>3000</v>
      </c>
      <c r="E64" s="2">
        <f t="shared" si="2"/>
        <v>2.5196168642219247E-7</v>
      </c>
      <c r="F64" s="4">
        <f t="shared" si="3"/>
        <v>7.5588505926657741E-4</v>
      </c>
    </row>
    <row r="65" spans="1:6">
      <c r="A65" s="2">
        <v>61</v>
      </c>
      <c r="B65" s="2">
        <f t="shared" si="0"/>
        <v>14</v>
      </c>
      <c r="C65" s="2">
        <v>0</v>
      </c>
      <c r="D65" s="3">
        <f t="shared" si="1"/>
        <v>2800</v>
      </c>
      <c r="E65" s="2">
        <f t="shared" si="2"/>
        <v>1.0450214207346634E-6</v>
      </c>
      <c r="F65" s="4">
        <f t="shared" si="3"/>
        <v>2.9260599780570576E-3</v>
      </c>
    </row>
    <row r="66" spans="1:6">
      <c r="A66" s="2">
        <v>62</v>
      </c>
      <c r="B66" s="2">
        <f t="shared" si="0"/>
        <v>13</v>
      </c>
      <c r="C66" s="2">
        <v>0</v>
      </c>
      <c r="D66" s="3">
        <f t="shared" si="1"/>
        <v>2600</v>
      </c>
      <c r="E66" s="2">
        <f t="shared" si="2"/>
        <v>4.0705269856035806E-6</v>
      </c>
      <c r="F66" s="4">
        <f t="shared" si="3"/>
        <v>1.058337016256931E-2</v>
      </c>
    </row>
    <row r="67" spans="1:6">
      <c r="A67" s="2">
        <v>63</v>
      </c>
      <c r="B67" s="2">
        <f t="shared" si="0"/>
        <v>12</v>
      </c>
      <c r="C67" s="2">
        <v>0</v>
      </c>
      <c r="D67" s="3">
        <f t="shared" si="1"/>
        <v>2400</v>
      </c>
      <c r="E67" s="2">
        <f t="shared" si="2"/>
        <v>1.4860654074425743E-5</v>
      </c>
      <c r="F67" s="4">
        <f t="shared" si="3"/>
        <v>3.5665569778621786E-2</v>
      </c>
    </row>
    <row r="68" spans="1:6">
      <c r="A68" s="2">
        <v>64</v>
      </c>
      <c r="B68" s="2">
        <f t="shared" si="0"/>
        <v>11</v>
      </c>
      <c r="C68" s="2">
        <v>0</v>
      </c>
      <c r="D68" s="3">
        <f t="shared" si="1"/>
        <v>2200</v>
      </c>
      <c r="E68" s="2">
        <f t="shared" si="2"/>
        <v>5.0735201800969267E-5</v>
      </c>
      <c r="F68" s="4">
        <f t="shared" si="3"/>
        <v>0.11161744396213238</v>
      </c>
    </row>
    <row r="69" spans="1:6">
      <c r="A69" s="2">
        <v>65</v>
      </c>
      <c r="B69" s="2">
        <f t="shared" ref="B69:B79" si="4">75-A69</f>
        <v>10</v>
      </c>
      <c r="C69" s="2">
        <v>0</v>
      </c>
      <c r="D69" s="3">
        <f t="shared" ref="D69:D86" si="5">B69*200+C69*400</f>
        <v>2000</v>
      </c>
      <c r="E69" s="2">
        <f t="shared" ref="E69:E85" si="6">IF(A69&lt;B$1+1,BINOMDIST(A69,B$1,0.92,FALSE),0)</f>
        <v>1.6157210419693232E-4</v>
      </c>
      <c r="F69" s="4">
        <f t="shared" ref="F69:F84" si="7">D69*E69</f>
        <v>0.32314420839386465</v>
      </c>
    </row>
    <row r="70" spans="1:6">
      <c r="A70" s="2">
        <v>66</v>
      </c>
      <c r="B70" s="2">
        <f t="shared" si="4"/>
        <v>9</v>
      </c>
      <c r="C70" s="2">
        <v>0</v>
      </c>
      <c r="D70" s="3">
        <f t="shared" si="5"/>
        <v>1800</v>
      </c>
      <c r="E70" s="2">
        <f t="shared" si="6"/>
        <v>4.7859615712879421E-4</v>
      </c>
      <c r="F70" s="4">
        <f t="shared" si="7"/>
        <v>0.86147308283182955</v>
      </c>
    </row>
    <row r="71" spans="1:6">
      <c r="A71" s="2">
        <v>67</v>
      </c>
      <c r="B71" s="2">
        <f t="shared" si="4"/>
        <v>8</v>
      </c>
      <c r="C71" s="2">
        <v>0</v>
      </c>
      <c r="D71" s="3">
        <f t="shared" si="5"/>
        <v>1600</v>
      </c>
      <c r="E71" s="2">
        <f t="shared" si="6"/>
        <v>1.3143536255477378E-3</v>
      </c>
      <c r="F71" s="4">
        <f t="shared" si="7"/>
        <v>2.1029658008763805</v>
      </c>
    </row>
    <row r="72" spans="1:6">
      <c r="A72" s="2">
        <v>68</v>
      </c>
      <c r="B72" s="2">
        <f t="shared" si="4"/>
        <v>7</v>
      </c>
      <c r="C72" s="2">
        <v>0</v>
      </c>
      <c r="D72" s="3">
        <f t="shared" si="5"/>
        <v>1400</v>
      </c>
      <c r="E72" s="2">
        <f t="shared" si="6"/>
        <v>3.3342058883379989E-3</v>
      </c>
      <c r="F72" s="4">
        <f t="shared" si="7"/>
        <v>4.6678882436731985</v>
      </c>
    </row>
    <row r="73" spans="1:6">
      <c r="A73" s="2">
        <v>69</v>
      </c>
      <c r="B73" s="2">
        <f t="shared" si="4"/>
        <v>6</v>
      </c>
      <c r="C73" s="2">
        <v>0</v>
      </c>
      <c r="D73" s="3">
        <f t="shared" si="5"/>
        <v>1200</v>
      </c>
      <c r="E73" s="2">
        <f t="shared" si="6"/>
        <v>7.7798137394553607E-3</v>
      </c>
      <c r="F73" s="4">
        <f t="shared" si="7"/>
        <v>9.3357764873464326</v>
      </c>
    </row>
    <row r="74" spans="1:6">
      <c r="A74" s="2">
        <v>70</v>
      </c>
      <c r="B74" s="2">
        <f t="shared" si="4"/>
        <v>5</v>
      </c>
      <c r="C74" s="2">
        <v>0</v>
      </c>
      <c r="D74" s="3">
        <f t="shared" si="5"/>
        <v>1000</v>
      </c>
      <c r="E74" s="2">
        <f t="shared" si="6"/>
        <v>1.6615459343551041E-2</v>
      </c>
      <c r="F74" s="4">
        <f t="shared" si="7"/>
        <v>16.615459343551041</v>
      </c>
    </row>
    <row r="75" spans="1:6">
      <c r="A75" s="2">
        <v>71</v>
      </c>
      <c r="B75" s="2">
        <f t="shared" si="4"/>
        <v>4</v>
      </c>
      <c r="C75" s="2">
        <v>0</v>
      </c>
      <c r="D75" s="3">
        <f t="shared" si="5"/>
        <v>800</v>
      </c>
      <c r="E75" s="2">
        <f t="shared" si="6"/>
        <v>3.2294836470564137E-2</v>
      </c>
      <c r="F75" s="4">
        <f t="shared" si="7"/>
        <v>25.835869176451311</v>
      </c>
    </row>
    <row r="76" spans="1:6">
      <c r="A76" s="2">
        <v>72</v>
      </c>
      <c r="B76" s="2">
        <f t="shared" si="4"/>
        <v>3</v>
      </c>
      <c r="C76" s="2">
        <v>0</v>
      </c>
      <c r="D76" s="3">
        <f t="shared" si="5"/>
        <v>600</v>
      </c>
      <c r="E76" s="2">
        <f t="shared" si="6"/>
        <v>5.674023352119946E-2</v>
      </c>
      <c r="F76" s="4">
        <f t="shared" si="7"/>
        <v>34.044140112719674</v>
      </c>
    </row>
    <row r="77" spans="1:6">
      <c r="A77" s="2">
        <v>73</v>
      </c>
      <c r="B77" s="2">
        <f t="shared" si="4"/>
        <v>2</v>
      </c>
      <c r="C77" s="2">
        <v>0</v>
      </c>
      <c r="D77" s="3">
        <f t="shared" si="5"/>
        <v>400</v>
      </c>
      <c r="E77" s="2">
        <f t="shared" si="6"/>
        <v>8.9385299382711475E-2</v>
      </c>
      <c r="F77" s="4">
        <f t="shared" si="7"/>
        <v>35.754119753084588</v>
      </c>
    </row>
    <row r="78" spans="1:6">
      <c r="A78" s="2">
        <v>74</v>
      </c>
      <c r="B78" s="2">
        <f t="shared" si="4"/>
        <v>1</v>
      </c>
      <c r="C78" s="2">
        <v>0</v>
      </c>
      <c r="D78" s="3">
        <f t="shared" si="5"/>
        <v>200</v>
      </c>
      <c r="E78" s="2">
        <f t="shared" si="6"/>
        <v>0.12501862819068441</v>
      </c>
      <c r="F78" s="4">
        <f t="shared" si="7"/>
        <v>25.003725638136881</v>
      </c>
    </row>
    <row r="79" spans="1:6">
      <c r="A79" s="2">
        <v>75</v>
      </c>
      <c r="B79" s="2">
        <f t="shared" si="4"/>
        <v>0</v>
      </c>
      <c r="C79" s="2">
        <v>0</v>
      </c>
      <c r="D79" s="3">
        <f t="shared" si="5"/>
        <v>0</v>
      </c>
      <c r="E79" s="2">
        <f t="shared" si="6"/>
        <v>0.15335618391390618</v>
      </c>
      <c r="F79" s="4">
        <f t="shared" si="7"/>
        <v>0</v>
      </c>
    </row>
    <row r="80" spans="1:6">
      <c r="A80" s="2">
        <v>76</v>
      </c>
      <c r="B80" s="2">
        <v>0</v>
      </c>
      <c r="C80" s="2">
        <v>1</v>
      </c>
      <c r="D80" s="3">
        <f t="shared" si="5"/>
        <v>400</v>
      </c>
      <c r="E80" s="2">
        <f t="shared" si="6"/>
        <v>0.16243648427722956</v>
      </c>
      <c r="F80" s="4">
        <f t="shared" si="7"/>
        <v>64.974593710891824</v>
      </c>
    </row>
    <row r="81" spans="1:6">
      <c r="A81" s="2">
        <v>77</v>
      </c>
      <c r="B81" s="2">
        <v>0</v>
      </c>
      <c r="C81" s="2">
        <v>2</v>
      </c>
      <c r="D81" s="3">
        <f t="shared" si="5"/>
        <v>800</v>
      </c>
      <c r="E81" s="2">
        <f t="shared" si="6"/>
        <v>0.14555996643024505</v>
      </c>
      <c r="F81" s="4">
        <f t="shared" si="7"/>
        <v>116.44797314419604</v>
      </c>
    </row>
    <row r="82" spans="1:6">
      <c r="A82" s="2">
        <v>78</v>
      </c>
      <c r="B82" s="2">
        <v>0</v>
      </c>
      <c r="C82" s="2">
        <v>3</v>
      </c>
      <c r="D82" s="3">
        <f t="shared" si="5"/>
        <v>1200</v>
      </c>
      <c r="E82" s="2">
        <f t="shared" si="6"/>
        <v>0.10730382140691143</v>
      </c>
      <c r="F82" s="4">
        <f t="shared" si="7"/>
        <v>128.76458568829372</v>
      </c>
    </row>
    <row r="83" spans="1:6">
      <c r="A83" s="2">
        <v>79</v>
      </c>
      <c r="B83" s="2">
        <v>0</v>
      </c>
      <c r="C83" s="2">
        <v>4</v>
      </c>
      <c r="D83" s="3">
        <f t="shared" si="5"/>
        <v>1600</v>
      </c>
      <c r="E83" s="2">
        <f t="shared" si="6"/>
        <v>6.2480706135669917E-2</v>
      </c>
      <c r="F83" s="4">
        <f t="shared" si="7"/>
        <v>99.96912981707186</v>
      </c>
    </row>
    <row r="84" spans="1:6">
      <c r="A84" s="2">
        <v>80</v>
      </c>
      <c r="B84" s="2">
        <v>0</v>
      </c>
      <c r="C84" s="2">
        <v>5</v>
      </c>
      <c r="D84" s="3">
        <f t="shared" si="5"/>
        <v>2000</v>
      </c>
      <c r="E84" s="2">
        <f t="shared" si="6"/>
        <v>2.6944804521007702E-2</v>
      </c>
      <c r="F84" s="4">
        <f t="shared" si="7"/>
        <v>53.889609042015401</v>
      </c>
    </row>
    <row r="85" spans="1:6">
      <c r="A85" s="2">
        <v>81</v>
      </c>
      <c r="B85" s="2">
        <v>0</v>
      </c>
      <c r="C85" s="2">
        <v>6</v>
      </c>
      <c r="D85" s="3">
        <f t="shared" si="5"/>
        <v>2400</v>
      </c>
      <c r="E85" s="2">
        <f t="shared" si="6"/>
        <v>7.6509938763355224E-3</v>
      </c>
      <c r="F85" s="4">
        <f>D85*E85</f>
        <v>18.362385303205254</v>
      </c>
    </row>
    <row r="86" spans="1:6">
      <c r="A86" s="2">
        <v>82</v>
      </c>
      <c r="B86" s="2">
        <v>0</v>
      </c>
      <c r="C86" s="2">
        <v>7</v>
      </c>
      <c r="D86" s="3">
        <f t="shared" si="5"/>
        <v>2800</v>
      </c>
      <c r="E86" s="2">
        <f>IF(A86&lt;B$1+1,BINOMDIST(A86,B$1,0.92,FALSE),0)</f>
        <v>1.0730052387543723E-3</v>
      </c>
      <c r="F86" s="4">
        <f>D86*E86</f>
        <v>3.0044146685122426</v>
      </c>
    </row>
    <row r="87" spans="1:6">
      <c r="E87" s="5" t="s">
        <v>4</v>
      </c>
      <c r="F87" s="6">
        <f>SUM(F4:F86)</f>
        <v>640.11903706127885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83"/>
  <sheetViews>
    <sheetView zoomScale="210" zoomScaleNormal="210" workbookViewId="0">
      <pane ySplit="5010" topLeftCell="A78" activePane="bottomLeft"/>
      <selection activeCell="D1" sqref="D1"/>
      <selection pane="bottomLeft" activeCell="D79" sqref="D79"/>
    </sheetView>
  </sheetViews>
  <sheetFormatPr baseColWidth="10" defaultRowHeight="15"/>
  <cols>
    <col min="4" max="4" width="12" customWidth="1"/>
    <col min="5" max="5" width="11.7109375" bestFit="1" customWidth="1"/>
  </cols>
  <sheetData>
    <row r="1" spans="1:6" ht="45">
      <c r="A1" s="2" t="s">
        <v>7</v>
      </c>
      <c r="B1" s="2" t="s">
        <v>0</v>
      </c>
      <c r="C1" s="2" t="s">
        <v>1</v>
      </c>
      <c r="D1" s="2" t="s">
        <v>8</v>
      </c>
      <c r="E1" s="2" t="s">
        <v>2</v>
      </c>
      <c r="F1" s="2" t="s">
        <v>3</v>
      </c>
    </row>
    <row r="2" spans="1:6">
      <c r="A2" s="2">
        <v>0</v>
      </c>
      <c r="B2" s="2">
        <f>75-A2</f>
        <v>75</v>
      </c>
      <c r="C2" s="2">
        <v>0</v>
      </c>
      <c r="D2" s="3">
        <f>B2*200+C2*400</f>
        <v>15000</v>
      </c>
      <c r="E2" s="2">
        <f>BINOMDIST(A2,80,0.92,0)</f>
        <v>1.7668470647783101E-88</v>
      </c>
      <c r="F2" s="4">
        <f>D2*E2</f>
        <v>2.6502705971674652E-84</v>
      </c>
    </row>
    <row r="3" spans="1:6">
      <c r="A3" s="2">
        <v>1</v>
      </c>
      <c r="B3" s="2">
        <f t="shared" ref="B3:B66" si="0">75-A3</f>
        <v>74</v>
      </c>
      <c r="C3" s="2">
        <v>0</v>
      </c>
      <c r="D3" s="3">
        <f t="shared" ref="D3:D66" si="1">B3*200+C3*400</f>
        <v>14800</v>
      </c>
      <c r="E3" s="2">
        <f t="shared" ref="E3:E66" si="2">BINOMDIST(A3,80,0.92,FALSE)</f>
        <v>1.6254992995960515E-85</v>
      </c>
      <c r="F3" s="4">
        <f t="shared" ref="F3:F66" si="3">D3*E3</f>
        <v>2.405738963402156E-81</v>
      </c>
    </row>
    <row r="4" spans="1:6">
      <c r="A4" s="2">
        <v>2</v>
      </c>
      <c r="B4" s="2">
        <f t="shared" si="0"/>
        <v>73</v>
      </c>
      <c r="C4" s="2">
        <v>0</v>
      </c>
      <c r="D4" s="3">
        <f t="shared" si="1"/>
        <v>14600</v>
      </c>
      <c r="E4" s="2">
        <f t="shared" si="2"/>
        <v>7.3838305684150912E-83</v>
      </c>
      <c r="F4" s="4">
        <f t="shared" si="3"/>
        <v>1.0780392629886033E-78</v>
      </c>
    </row>
    <row r="5" spans="1:6">
      <c r="A5" s="2">
        <v>3</v>
      </c>
      <c r="B5" s="2">
        <f t="shared" si="0"/>
        <v>72</v>
      </c>
      <c r="C5" s="2">
        <v>0</v>
      </c>
      <c r="D5" s="3">
        <f t="shared" si="1"/>
        <v>14400</v>
      </c>
      <c r="E5" s="2">
        <f t="shared" si="2"/>
        <v>2.2077653399560577E-80</v>
      </c>
      <c r="F5" s="4">
        <f t="shared" si="3"/>
        <v>3.179182089536723E-76</v>
      </c>
    </row>
    <row r="6" spans="1:6">
      <c r="A6" s="2">
        <v>4</v>
      </c>
      <c r="B6" s="2">
        <f t="shared" si="0"/>
        <v>71</v>
      </c>
      <c r="C6" s="2">
        <v>0</v>
      </c>
      <c r="D6" s="3">
        <f t="shared" si="1"/>
        <v>14200</v>
      </c>
      <c r="E6" s="2">
        <f t="shared" si="2"/>
        <v>4.8874405213277398E-78</v>
      </c>
      <c r="F6" s="4">
        <f t="shared" si="3"/>
        <v>6.9401655402853904E-74</v>
      </c>
    </row>
    <row r="7" spans="1:6">
      <c r="A7" s="2">
        <v>5</v>
      </c>
      <c r="B7" s="2">
        <f t="shared" si="0"/>
        <v>70</v>
      </c>
      <c r="C7" s="2">
        <v>0</v>
      </c>
      <c r="D7" s="3">
        <f t="shared" si="1"/>
        <v>14000</v>
      </c>
      <c r="E7" s="2">
        <f t="shared" si="2"/>
        <v>8.5432460312809238E-76</v>
      </c>
      <c r="F7" s="4">
        <f t="shared" si="3"/>
        <v>1.1960544443793293E-71</v>
      </c>
    </row>
    <row r="8" spans="1:6">
      <c r="A8" s="2">
        <v>6</v>
      </c>
      <c r="B8" s="2">
        <f t="shared" si="0"/>
        <v>69</v>
      </c>
      <c r="C8" s="2">
        <v>0</v>
      </c>
      <c r="D8" s="3">
        <f t="shared" si="1"/>
        <v>13800</v>
      </c>
      <c r="E8" s="2">
        <f t="shared" si="2"/>
        <v>1.2280916169966374E-73</v>
      </c>
      <c r="F8" s="4">
        <f t="shared" si="3"/>
        <v>1.6947664314553596E-69</v>
      </c>
    </row>
    <row r="9" spans="1:6">
      <c r="A9" s="2">
        <v>7</v>
      </c>
      <c r="B9" s="2">
        <f t="shared" si="0"/>
        <v>68</v>
      </c>
      <c r="C9" s="2">
        <v>0</v>
      </c>
      <c r="D9" s="3">
        <f t="shared" si="1"/>
        <v>13600</v>
      </c>
      <c r="E9" s="2">
        <f t="shared" si="2"/>
        <v>1.493008522948775E-71</v>
      </c>
      <c r="F9" s="4">
        <f t="shared" si="3"/>
        <v>2.030491591210334E-67</v>
      </c>
    </row>
    <row r="10" spans="1:6">
      <c r="A10" s="2">
        <v>8</v>
      </c>
      <c r="B10" s="2">
        <f t="shared" si="0"/>
        <v>67</v>
      </c>
      <c r="C10" s="2">
        <v>0</v>
      </c>
      <c r="D10" s="3">
        <f t="shared" si="1"/>
        <v>13400</v>
      </c>
      <c r="E10" s="2">
        <f t="shared" si="2"/>
        <v>1.5667258187693762E-69</v>
      </c>
      <c r="F10" s="4">
        <f t="shared" si="3"/>
        <v>2.0994125971509641E-65</v>
      </c>
    </row>
    <row r="11" spans="1:6">
      <c r="A11" s="2">
        <v>9</v>
      </c>
      <c r="B11" s="2">
        <f t="shared" si="0"/>
        <v>66</v>
      </c>
      <c r="C11" s="2">
        <v>0</v>
      </c>
      <c r="D11" s="3">
        <f t="shared" si="1"/>
        <v>13200</v>
      </c>
      <c r="E11" s="2">
        <f t="shared" si="2"/>
        <v>1.4413877532678322E-67</v>
      </c>
      <c r="F11" s="4">
        <f t="shared" si="3"/>
        <v>1.9026318343135384E-63</v>
      </c>
    </row>
    <row r="12" spans="1:6">
      <c r="A12" s="2">
        <v>10</v>
      </c>
      <c r="B12" s="2">
        <f t="shared" si="0"/>
        <v>65</v>
      </c>
      <c r="C12" s="2">
        <v>0</v>
      </c>
      <c r="D12" s="3">
        <f t="shared" si="1"/>
        <v>13000</v>
      </c>
      <c r="E12" s="2">
        <f t="shared" si="2"/>
        <v>1.1768931005431892E-65</v>
      </c>
      <c r="F12" s="4">
        <f t="shared" si="3"/>
        <v>1.529961030706146E-61</v>
      </c>
    </row>
    <row r="13" spans="1:6">
      <c r="A13" s="2">
        <v>11</v>
      </c>
      <c r="B13" s="2">
        <f t="shared" si="0"/>
        <v>64</v>
      </c>
      <c r="C13" s="2">
        <v>0</v>
      </c>
      <c r="D13" s="3">
        <f t="shared" si="1"/>
        <v>12800</v>
      </c>
      <c r="E13" s="2">
        <f t="shared" si="2"/>
        <v>8.6127176903388231E-64</v>
      </c>
      <c r="F13" s="4">
        <f t="shared" si="3"/>
        <v>1.1024278643633693E-59</v>
      </c>
    </row>
    <row r="14" spans="1:6">
      <c r="A14" s="2">
        <v>12</v>
      </c>
      <c r="B14" s="2">
        <f t="shared" si="0"/>
        <v>63</v>
      </c>
      <c r="C14" s="2">
        <v>0</v>
      </c>
      <c r="D14" s="3">
        <f t="shared" si="1"/>
        <v>12600</v>
      </c>
      <c r="E14" s="2">
        <f t="shared" si="2"/>
        <v>5.6951595727364077E-62</v>
      </c>
      <c r="F14" s="4">
        <f t="shared" si="3"/>
        <v>7.1759010616478737E-58</v>
      </c>
    </row>
    <row r="15" spans="1:6">
      <c r="A15" s="2">
        <v>13</v>
      </c>
      <c r="B15" s="2">
        <f t="shared" si="0"/>
        <v>62</v>
      </c>
      <c r="C15" s="2">
        <v>0</v>
      </c>
      <c r="D15" s="3">
        <f t="shared" si="1"/>
        <v>12400</v>
      </c>
      <c r="E15" s="2">
        <f t="shared" si="2"/>
        <v>3.4258575275999145E-60</v>
      </c>
      <c r="F15" s="4">
        <f t="shared" si="3"/>
        <v>4.2480633342238937E-56</v>
      </c>
    </row>
    <row r="16" spans="1:6">
      <c r="A16" s="2">
        <v>14</v>
      </c>
      <c r="B16" s="2">
        <f t="shared" si="0"/>
        <v>61</v>
      </c>
      <c r="C16" s="2">
        <v>0</v>
      </c>
      <c r="D16" s="3">
        <f t="shared" si="1"/>
        <v>12200</v>
      </c>
      <c r="E16" s="2">
        <f t="shared" si="2"/>
        <v>1.8854451607255315E-58</v>
      </c>
      <c r="F16" s="4">
        <f t="shared" si="3"/>
        <v>2.3002430960851483E-54</v>
      </c>
    </row>
    <row r="17" spans="1:6">
      <c r="A17" s="2">
        <v>15</v>
      </c>
      <c r="B17" s="2">
        <f t="shared" si="0"/>
        <v>60</v>
      </c>
      <c r="C17" s="2">
        <v>0</v>
      </c>
      <c r="D17" s="3">
        <f t="shared" si="1"/>
        <v>12000</v>
      </c>
      <c r="E17" s="2">
        <f t="shared" si="2"/>
        <v>9.5403525132712228E-57</v>
      </c>
      <c r="F17" s="4">
        <f t="shared" si="3"/>
        <v>1.1448423015925468E-52</v>
      </c>
    </row>
    <row r="18" spans="1:6">
      <c r="A18" s="2">
        <v>16</v>
      </c>
      <c r="B18" s="2">
        <f t="shared" si="0"/>
        <v>59</v>
      </c>
      <c r="C18" s="2">
        <v>0</v>
      </c>
      <c r="D18" s="3">
        <f t="shared" si="1"/>
        <v>11800</v>
      </c>
      <c r="E18" s="2">
        <f t="shared" si="2"/>
        <v>4.4571334397939161E-55</v>
      </c>
      <c r="F18" s="4">
        <f t="shared" si="3"/>
        <v>5.259417458956821E-51</v>
      </c>
    </row>
    <row r="19" spans="1:6">
      <c r="A19" s="2">
        <v>17</v>
      </c>
      <c r="B19" s="2">
        <f t="shared" si="0"/>
        <v>58</v>
      </c>
      <c r="C19" s="2">
        <v>0</v>
      </c>
      <c r="D19" s="3">
        <f t="shared" si="1"/>
        <v>11600</v>
      </c>
      <c r="E19" s="2">
        <f t="shared" si="2"/>
        <v>1.9296765951107856E-53</v>
      </c>
      <c r="F19" s="4">
        <f t="shared" si="3"/>
        <v>2.2384248503285112E-49</v>
      </c>
    </row>
    <row r="20" spans="1:6">
      <c r="A20" s="2">
        <v>18</v>
      </c>
      <c r="B20" s="2">
        <f t="shared" si="0"/>
        <v>57</v>
      </c>
      <c r="C20" s="2">
        <v>0</v>
      </c>
      <c r="D20" s="3">
        <f t="shared" si="1"/>
        <v>11400</v>
      </c>
      <c r="E20" s="2">
        <f t="shared" si="2"/>
        <v>7.766948295320937E-52</v>
      </c>
      <c r="F20" s="4">
        <f t="shared" si="3"/>
        <v>8.8543210566658677E-48</v>
      </c>
    </row>
    <row r="21" spans="1:6">
      <c r="A21" s="2">
        <v>19</v>
      </c>
      <c r="B21" s="2">
        <f t="shared" si="0"/>
        <v>56</v>
      </c>
      <c r="C21" s="2">
        <v>0</v>
      </c>
      <c r="D21" s="3">
        <f t="shared" si="1"/>
        <v>11200</v>
      </c>
      <c r="E21" s="2">
        <f t="shared" si="2"/>
        <v>2.9146495445072898E-50</v>
      </c>
      <c r="F21" s="4">
        <f t="shared" si="3"/>
        <v>3.2644074898481647E-46</v>
      </c>
    </row>
    <row r="22" spans="1:6">
      <c r="A22" s="2">
        <v>20</v>
      </c>
      <c r="B22" s="2">
        <f t="shared" si="0"/>
        <v>55</v>
      </c>
      <c r="C22" s="2">
        <v>0</v>
      </c>
      <c r="D22" s="3">
        <f t="shared" si="1"/>
        <v>11000</v>
      </c>
      <c r="E22" s="2">
        <f t="shared" si="2"/>
        <v>1.0223133277359362E-48</v>
      </c>
      <c r="F22" s="4">
        <f t="shared" si="3"/>
        <v>1.1245446605095298E-44</v>
      </c>
    </row>
    <row r="23" spans="1:6">
      <c r="A23" s="2">
        <v>21</v>
      </c>
      <c r="B23" s="2">
        <f t="shared" si="0"/>
        <v>54</v>
      </c>
      <c r="C23" s="2">
        <v>0</v>
      </c>
      <c r="D23" s="3">
        <f t="shared" si="1"/>
        <v>10800</v>
      </c>
      <c r="E23" s="2">
        <f t="shared" si="2"/>
        <v>3.3590295054179914E-47</v>
      </c>
      <c r="F23" s="4">
        <f t="shared" si="3"/>
        <v>3.6277518658514307E-43</v>
      </c>
    </row>
    <row r="24" spans="1:6">
      <c r="A24" s="2">
        <v>22</v>
      </c>
      <c r="B24" s="2">
        <f t="shared" si="0"/>
        <v>53</v>
      </c>
      <c r="C24" s="2">
        <v>0</v>
      </c>
      <c r="D24" s="3">
        <f t="shared" si="1"/>
        <v>10600</v>
      </c>
      <c r="E24" s="2">
        <f t="shared" si="2"/>
        <v>1.03595523610278E-45</v>
      </c>
      <c r="F24" s="4">
        <f t="shared" si="3"/>
        <v>1.0981125502689467E-41</v>
      </c>
    </row>
    <row r="25" spans="1:6">
      <c r="A25" s="2">
        <v>23</v>
      </c>
      <c r="B25" s="2">
        <f t="shared" si="0"/>
        <v>52</v>
      </c>
      <c r="C25" s="2">
        <v>0</v>
      </c>
      <c r="D25" s="3">
        <f t="shared" si="1"/>
        <v>10400</v>
      </c>
      <c r="E25" s="2">
        <f t="shared" si="2"/>
        <v>3.0042701846980739E-44</v>
      </c>
      <c r="F25" s="4">
        <f t="shared" si="3"/>
        <v>3.124440992085997E-40</v>
      </c>
    </row>
    <row r="26" spans="1:6">
      <c r="A26" s="2">
        <v>24</v>
      </c>
      <c r="B26" s="2">
        <f t="shared" si="0"/>
        <v>51</v>
      </c>
      <c r="C26" s="2">
        <v>0</v>
      </c>
      <c r="D26" s="3">
        <f t="shared" si="1"/>
        <v>10200</v>
      </c>
      <c r="E26" s="2">
        <f t="shared" si="2"/>
        <v>8.2054129419566425E-43</v>
      </c>
      <c r="F26" s="4">
        <f t="shared" si="3"/>
        <v>8.3695212007957758E-39</v>
      </c>
    </row>
    <row r="27" spans="1:6">
      <c r="A27" s="2">
        <v>25</v>
      </c>
      <c r="B27" s="2">
        <f t="shared" si="0"/>
        <v>50</v>
      </c>
      <c r="C27" s="2">
        <v>0</v>
      </c>
      <c r="D27" s="3">
        <f t="shared" si="1"/>
        <v>10000</v>
      </c>
      <c r="E27" s="2">
        <f t="shared" si="2"/>
        <v>2.1137143738480406E-41</v>
      </c>
      <c r="F27" s="4">
        <f t="shared" si="3"/>
        <v>2.1137143738480406E-37</v>
      </c>
    </row>
    <row r="28" spans="1:6">
      <c r="A28" s="2">
        <v>26</v>
      </c>
      <c r="B28" s="2">
        <f t="shared" si="0"/>
        <v>49</v>
      </c>
      <c r="C28" s="2">
        <v>0</v>
      </c>
      <c r="D28" s="3">
        <f t="shared" si="1"/>
        <v>9800</v>
      </c>
      <c r="E28" s="2">
        <f t="shared" si="2"/>
        <v>5.1420166979188093E-40</v>
      </c>
      <c r="F28" s="4">
        <f t="shared" si="3"/>
        <v>5.0391763639604334E-36</v>
      </c>
    </row>
    <row r="29" spans="1:6">
      <c r="A29" s="2">
        <v>27</v>
      </c>
      <c r="B29" s="2">
        <f t="shared" si="0"/>
        <v>48</v>
      </c>
      <c r="C29" s="2">
        <v>0</v>
      </c>
      <c r="D29" s="3">
        <f t="shared" si="1"/>
        <v>9600</v>
      </c>
      <c r="E29" s="2">
        <f t="shared" si="2"/>
        <v>1.1826638405213296E-38</v>
      </c>
      <c r="F29" s="4">
        <f t="shared" si="3"/>
        <v>1.1353572869004765E-34</v>
      </c>
    </row>
    <row r="30" spans="1:6">
      <c r="A30" s="2">
        <v>28</v>
      </c>
      <c r="B30" s="2">
        <f t="shared" si="0"/>
        <v>47</v>
      </c>
      <c r="C30" s="2">
        <v>0</v>
      </c>
      <c r="D30" s="3">
        <f t="shared" si="1"/>
        <v>9400</v>
      </c>
      <c r="E30" s="2">
        <f t="shared" si="2"/>
        <v>2.5744057528491209E-37</v>
      </c>
      <c r="F30" s="4">
        <f t="shared" si="3"/>
        <v>2.4199414076781738E-33</v>
      </c>
    </row>
    <row r="31" spans="1:6">
      <c r="A31" s="2">
        <v>29</v>
      </c>
      <c r="B31" s="2">
        <f t="shared" si="0"/>
        <v>46</v>
      </c>
      <c r="C31" s="2">
        <v>0</v>
      </c>
      <c r="D31" s="3">
        <f t="shared" si="1"/>
        <v>9200</v>
      </c>
      <c r="E31" s="2">
        <f t="shared" si="2"/>
        <v>5.3086022075992409E-36</v>
      </c>
      <c r="F31" s="4">
        <f t="shared" si="3"/>
        <v>4.8839140309913017E-32</v>
      </c>
    </row>
    <row r="32" spans="1:6">
      <c r="A32" s="2">
        <v>30</v>
      </c>
      <c r="B32" s="2">
        <f t="shared" si="0"/>
        <v>45</v>
      </c>
      <c r="C32" s="2">
        <v>0</v>
      </c>
      <c r="D32" s="3">
        <f t="shared" si="1"/>
        <v>9000</v>
      </c>
      <c r="E32" s="2">
        <f t="shared" si="2"/>
        <v>1.0378317315856402E-34</v>
      </c>
      <c r="F32" s="4">
        <f t="shared" si="3"/>
        <v>9.3404855842707622E-31</v>
      </c>
    </row>
    <row r="33" spans="1:6">
      <c r="A33" s="2">
        <v>31</v>
      </c>
      <c r="B33" s="2">
        <f t="shared" si="0"/>
        <v>44</v>
      </c>
      <c r="C33" s="2">
        <v>0</v>
      </c>
      <c r="D33" s="3">
        <f t="shared" si="1"/>
        <v>8800</v>
      </c>
      <c r="E33" s="2">
        <f t="shared" si="2"/>
        <v>1.9250104698765978E-33</v>
      </c>
      <c r="F33" s="4">
        <f t="shared" si="3"/>
        <v>1.6940092134914061E-29</v>
      </c>
    </row>
    <row r="34" spans="1:6">
      <c r="A34" s="2">
        <v>32</v>
      </c>
      <c r="B34" s="2">
        <f t="shared" si="0"/>
        <v>43</v>
      </c>
      <c r="C34" s="2">
        <v>0</v>
      </c>
      <c r="D34" s="3">
        <f t="shared" si="1"/>
        <v>8600</v>
      </c>
      <c r="E34" s="2">
        <f t="shared" si="2"/>
        <v>3.3898231242982886E-32</v>
      </c>
      <c r="F34" s="4">
        <f t="shared" si="3"/>
        <v>2.9152478868965284E-28</v>
      </c>
    </row>
    <row r="35" spans="1:6">
      <c r="A35" s="2">
        <v>33</v>
      </c>
      <c r="B35" s="2">
        <f t="shared" si="0"/>
        <v>42</v>
      </c>
      <c r="C35" s="2">
        <v>0</v>
      </c>
      <c r="D35" s="3">
        <f t="shared" si="1"/>
        <v>8400</v>
      </c>
      <c r="E35" s="2">
        <f t="shared" si="2"/>
        <v>5.670249589735335E-31</v>
      </c>
      <c r="F35" s="4">
        <f t="shared" si="3"/>
        <v>4.7630096553776816E-27</v>
      </c>
    </row>
    <row r="36" spans="1:6">
      <c r="A36" s="2">
        <v>34</v>
      </c>
      <c r="B36" s="2">
        <f t="shared" si="0"/>
        <v>41</v>
      </c>
      <c r="C36" s="2">
        <v>0</v>
      </c>
      <c r="D36" s="3">
        <f t="shared" si="1"/>
        <v>8200</v>
      </c>
      <c r="E36" s="2">
        <f t="shared" si="2"/>
        <v>9.0140291272116508E-30</v>
      </c>
      <c r="F36" s="4">
        <f t="shared" si="3"/>
        <v>7.3915038843135537E-26</v>
      </c>
    </row>
    <row r="37" spans="1:6">
      <c r="A37" s="2">
        <v>35</v>
      </c>
      <c r="B37" s="2">
        <f t="shared" si="0"/>
        <v>40</v>
      </c>
      <c r="C37" s="2">
        <v>0</v>
      </c>
      <c r="D37" s="3">
        <f t="shared" si="1"/>
        <v>8000</v>
      </c>
      <c r="E37" s="2">
        <f t="shared" si="2"/>
        <v>1.3624061166557106E-28</v>
      </c>
      <c r="F37" s="4">
        <f t="shared" si="3"/>
        <v>1.0899248933245684E-24</v>
      </c>
    </row>
    <row r="38" spans="1:6">
      <c r="A38" s="2">
        <v>36</v>
      </c>
      <c r="B38" s="2">
        <f t="shared" si="0"/>
        <v>39</v>
      </c>
      <c r="C38" s="2">
        <v>0</v>
      </c>
      <c r="D38" s="3">
        <f t="shared" si="1"/>
        <v>7800</v>
      </c>
      <c r="E38" s="2">
        <f t="shared" si="2"/>
        <v>1.9584587926925887E-27</v>
      </c>
      <c r="F38" s="4">
        <f t="shared" si="3"/>
        <v>1.527597858300219E-23</v>
      </c>
    </row>
    <row r="39" spans="1:6">
      <c r="A39" s="2">
        <v>37</v>
      </c>
      <c r="B39" s="2">
        <f t="shared" si="0"/>
        <v>38</v>
      </c>
      <c r="C39" s="2">
        <v>0</v>
      </c>
      <c r="D39" s="3">
        <f t="shared" si="1"/>
        <v>7600</v>
      </c>
      <c r="E39" s="2">
        <f t="shared" si="2"/>
        <v>2.6783247273038928E-26</v>
      </c>
      <c r="F39" s="4">
        <f t="shared" si="3"/>
        <v>2.0355267927509585E-22</v>
      </c>
    </row>
    <row r="40" spans="1:6">
      <c r="A40" s="2">
        <v>38</v>
      </c>
      <c r="B40" s="2">
        <f t="shared" si="0"/>
        <v>37</v>
      </c>
      <c r="C40" s="2">
        <v>0</v>
      </c>
      <c r="D40" s="3">
        <f t="shared" si="1"/>
        <v>7400</v>
      </c>
      <c r="E40" s="2">
        <f t="shared" si="2"/>
        <v>3.4853462569783662E-25</v>
      </c>
      <c r="F40" s="4">
        <f t="shared" si="3"/>
        <v>2.579156230163991E-21</v>
      </c>
    </row>
    <row r="41" spans="1:6">
      <c r="A41" s="2">
        <v>39</v>
      </c>
      <c r="B41" s="2">
        <f t="shared" si="0"/>
        <v>36</v>
      </c>
      <c r="C41" s="2">
        <v>0</v>
      </c>
      <c r="D41" s="3">
        <f t="shared" si="1"/>
        <v>7200</v>
      </c>
      <c r="E41" s="2">
        <f t="shared" si="2"/>
        <v>4.3164672874886088E-24</v>
      </c>
      <c r="F41" s="4">
        <f t="shared" si="3"/>
        <v>3.1078564469917982E-20</v>
      </c>
    </row>
    <row r="42" spans="1:6">
      <c r="A42" s="2">
        <v>40</v>
      </c>
      <c r="B42" s="2">
        <f t="shared" si="0"/>
        <v>35</v>
      </c>
      <c r="C42" s="2">
        <v>0</v>
      </c>
      <c r="D42" s="3">
        <f t="shared" si="1"/>
        <v>7000</v>
      </c>
      <c r="E42" s="2">
        <f t="shared" si="2"/>
        <v>5.0880358151272162E-23</v>
      </c>
      <c r="F42" s="4">
        <f t="shared" si="3"/>
        <v>3.5616250705890513E-19</v>
      </c>
    </row>
    <row r="43" spans="1:6">
      <c r="A43" s="2">
        <v>41</v>
      </c>
      <c r="B43" s="2">
        <f t="shared" si="0"/>
        <v>34</v>
      </c>
      <c r="C43" s="2">
        <v>0</v>
      </c>
      <c r="D43" s="3">
        <f t="shared" si="1"/>
        <v>6800</v>
      </c>
      <c r="E43" s="2">
        <f t="shared" si="2"/>
        <v>5.7085279877037269E-22</v>
      </c>
      <c r="F43" s="4">
        <f t="shared" si="3"/>
        <v>3.881799031638534E-18</v>
      </c>
    </row>
    <row r="44" spans="1:6">
      <c r="A44" s="2">
        <v>42</v>
      </c>
      <c r="B44" s="2">
        <f t="shared" si="0"/>
        <v>33</v>
      </c>
      <c r="C44" s="2">
        <v>0</v>
      </c>
      <c r="D44" s="3">
        <f t="shared" si="1"/>
        <v>6600</v>
      </c>
      <c r="E44" s="2">
        <f t="shared" si="2"/>
        <v>6.0958923868692732E-21</v>
      </c>
      <c r="F44" s="4">
        <f t="shared" si="3"/>
        <v>4.0232889753337203E-17</v>
      </c>
    </row>
    <row r="45" spans="1:6">
      <c r="A45" s="2">
        <v>43</v>
      </c>
      <c r="B45" s="2">
        <f t="shared" si="0"/>
        <v>32</v>
      </c>
      <c r="C45" s="2">
        <v>0</v>
      </c>
      <c r="D45" s="3">
        <f t="shared" si="1"/>
        <v>6400</v>
      </c>
      <c r="E45" s="2">
        <f t="shared" si="2"/>
        <v>6.1951278443299631E-20</v>
      </c>
      <c r="F45" s="4">
        <f t="shared" si="3"/>
        <v>3.9648818203711766E-16</v>
      </c>
    </row>
    <row r="46" spans="1:6">
      <c r="A46" s="2">
        <v>44</v>
      </c>
      <c r="B46" s="2">
        <f t="shared" si="0"/>
        <v>31</v>
      </c>
      <c r="C46" s="2">
        <v>0</v>
      </c>
      <c r="D46" s="3">
        <f t="shared" si="1"/>
        <v>6200</v>
      </c>
      <c r="E46" s="2">
        <f t="shared" si="2"/>
        <v>5.9909702221872892E-19</v>
      </c>
      <c r="F46" s="4">
        <f t="shared" si="3"/>
        <v>3.7144015377561194E-15</v>
      </c>
    </row>
    <row r="47" spans="1:6">
      <c r="A47" s="2">
        <v>45</v>
      </c>
      <c r="B47" s="2">
        <f t="shared" si="0"/>
        <v>30</v>
      </c>
      <c r="C47" s="2">
        <v>0</v>
      </c>
      <c r="D47" s="3">
        <f t="shared" si="1"/>
        <v>6000</v>
      </c>
      <c r="E47" s="2">
        <f t="shared" si="2"/>
        <v>5.5116926044123355E-18</v>
      </c>
      <c r="F47" s="4">
        <f t="shared" si="3"/>
        <v>3.3070155626474016E-14</v>
      </c>
    </row>
    <row r="48" spans="1:6">
      <c r="A48" s="2">
        <v>46</v>
      </c>
      <c r="B48" s="2">
        <f t="shared" si="0"/>
        <v>29</v>
      </c>
      <c r="C48" s="2">
        <v>0</v>
      </c>
      <c r="D48" s="3">
        <f t="shared" si="1"/>
        <v>5800</v>
      </c>
      <c r="E48" s="2">
        <f t="shared" si="2"/>
        <v>4.822731028860737E-17</v>
      </c>
      <c r="F48" s="4">
        <f t="shared" si="3"/>
        <v>2.7971839967392275E-13</v>
      </c>
    </row>
    <row r="49" spans="1:6">
      <c r="A49" s="2">
        <v>47</v>
      </c>
      <c r="B49" s="2">
        <f t="shared" si="0"/>
        <v>28</v>
      </c>
      <c r="C49" s="2">
        <v>0</v>
      </c>
      <c r="D49" s="3">
        <f t="shared" si="1"/>
        <v>5600</v>
      </c>
      <c r="E49" s="2">
        <f t="shared" si="2"/>
        <v>4.0121017708182013E-16</v>
      </c>
      <c r="F49" s="4">
        <f t="shared" si="3"/>
        <v>2.2467769916581926E-12</v>
      </c>
    </row>
    <row r="50" spans="1:6">
      <c r="A50" s="2">
        <v>48</v>
      </c>
      <c r="B50" s="2">
        <f t="shared" si="0"/>
        <v>27</v>
      </c>
      <c r="C50" s="2">
        <v>0</v>
      </c>
      <c r="D50" s="3">
        <f t="shared" si="1"/>
        <v>5400</v>
      </c>
      <c r="E50" s="2">
        <f t="shared" si="2"/>
        <v>3.1720679625531553E-15</v>
      </c>
      <c r="F50" s="4">
        <f t="shared" si="3"/>
        <v>1.7129166997787037E-11</v>
      </c>
    </row>
    <row r="51" spans="1:6">
      <c r="A51" s="2">
        <v>49</v>
      </c>
      <c r="B51" s="2">
        <f t="shared" si="0"/>
        <v>26</v>
      </c>
      <c r="C51" s="2">
        <v>0</v>
      </c>
      <c r="D51" s="3">
        <f t="shared" si="1"/>
        <v>5200</v>
      </c>
      <c r="E51" s="2">
        <f t="shared" si="2"/>
        <v>2.3822877759582966E-14</v>
      </c>
      <c r="F51" s="4">
        <f t="shared" si="3"/>
        <v>1.2387896434983142E-10</v>
      </c>
    </row>
    <row r="52" spans="1:6">
      <c r="A52" s="2">
        <v>50</v>
      </c>
      <c r="B52" s="2">
        <f t="shared" si="0"/>
        <v>25</v>
      </c>
      <c r="C52" s="2">
        <v>0</v>
      </c>
      <c r="D52" s="3">
        <f t="shared" si="1"/>
        <v>5000</v>
      </c>
      <c r="E52" s="2">
        <f t="shared" si="2"/>
        <v>1.6985711842582706E-13</v>
      </c>
      <c r="F52" s="4">
        <f t="shared" si="3"/>
        <v>8.4928559212913536E-10</v>
      </c>
    </row>
    <row r="53" spans="1:6">
      <c r="A53" s="2">
        <v>51</v>
      </c>
      <c r="B53" s="2">
        <f t="shared" si="0"/>
        <v>24</v>
      </c>
      <c r="C53" s="2">
        <v>0</v>
      </c>
      <c r="D53" s="3">
        <f t="shared" si="1"/>
        <v>4800</v>
      </c>
      <c r="E53" s="2">
        <f t="shared" si="2"/>
        <v>1.1490334481747003E-12</v>
      </c>
      <c r="F53" s="4">
        <f t="shared" si="3"/>
        <v>5.5153605512385616E-9</v>
      </c>
    </row>
    <row r="54" spans="1:6">
      <c r="A54" s="2">
        <v>52</v>
      </c>
      <c r="B54" s="2">
        <f t="shared" si="0"/>
        <v>23</v>
      </c>
      <c r="C54" s="2">
        <v>0</v>
      </c>
      <c r="D54" s="3">
        <f t="shared" si="1"/>
        <v>4600</v>
      </c>
      <c r="E54" s="2">
        <f t="shared" si="2"/>
        <v>7.3692818262743179E-12</v>
      </c>
      <c r="F54" s="4">
        <f t="shared" si="3"/>
        <v>3.3898696400861863E-8</v>
      </c>
    </row>
    <row r="55" spans="1:6">
      <c r="A55" s="2">
        <v>53</v>
      </c>
      <c r="B55" s="2">
        <f t="shared" si="0"/>
        <v>22</v>
      </c>
      <c r="C55" s="2">
        <v>0</v>
      </c>
      <c r="D55" s="3">
        <f t="shared" si="1"/>
        <v>4400</v>
      </c>
      <c r="E55" s="2">
        <f t="shared" si="2"/>
        <v>4.477186317094974E-11</v>
      </c>
      <c r="F55" s="4">
        <f t="shared" si="3"/>
        <v>1.9699619795217885E-7</v>
      </c>
    </row>
    <row r="56" spans="1:6">
      <c r="A56" s="2">
        <v>54</v>
      </c>
      <c r="B56" s="2">
        <f t="shared" si="0"/>
        <v>21</v>
      </c>
      <c r="C56" s="2">
        <v>0</v>
      </c>
      <c r="D56" s="3">
        <f t="shared" si="1"/>
        <v>4200</v>
      </c>
      <c r="E56" s="2">
        <f t="shared" si="2"/>
        <v>2.5743821323296204E-10</v>
      </c>
      <c r="F56" s="4">
        <f t="shared" si="3"/>
        <v>1.0812404955784407E-6</v>
      </c>
    </row>
    <row r="57" spans="1:6">
      <c r="A57" s="2">
        <v>55</v>
      </c>
      <c r="B57" s="2">
        <f t="shared" si="0"/>
        <v>20</v>
      </c>
      <c r="C57" s="2">
        <v>0</v>
      </c>
      <c r="D57" s="3">
        <f t="shared" si="1"/>
        <v>4000</v>
      </c>
      <c r="E57" s="2">
        <f t="shared" si="2"/>
        <v>1.3995277410300993E-9</v>
      </c>
      <c r="F57" s="4">
        <f t="shared" si="3"/>
        <v>5.5981109641203975E-6</v>
      </c>
    </row>
    <row r="58" spans="1:6">
      <c r="A58" s="2">
        <v>56</v>
      </c>
      <c r="B58" s="2">
        <f t="shared" si="0"/>
        <v>19</v>
      </c>
      <c r="C58" s="2">
        <v>0</v>
      </c>
      <c r="D58" s="3">
        <f t="shared" si="1"/>
        <v>3800</v>
      </c>
      <c r="E58" s="2">
        <f t="shared" si="2"/>
        <v>7.1850754561812829E-9</v>
      </c>
      <c r="F58" s="4">
        <f t="shared" si="3"/>
        <v>2.7303286733488874E-5</v>
      </c>
    </row>
    <row r="59" spans="1:6">
      <c r="A59" s="2">
        <v>57</v>
      </c>
      <c r="B59" s="2">
        <f t="shared" si="0"/>
        <v>18</v>
      </c>
      <c r="C59" s="2">
        <v>0</v>
      </c>
      <c r="D59" s="3">
        <f t="shared" si="1"/>
        <v>3600</v>
      </c>
      <c r="E59" s="2">
        <f t="shared" si="2"/>
        <v>3.479089168256213E-8</v>
      </c>
      <c r="F59" s="4">
        <f t="shared" si="3"/>
        <v>1.2524721005722367E-4</v>
      </c>
    </row>
    <row r="60" spans="1:6">
      <c r="A60" s="2">
        <v>58</v>
      </c>
      <c r="B60" s="2">
        <f t="shared" si="0"/>
        <v>17</v>
      </c>
      <c r="C60" s="2">
        <v>0</v>
      </c>
      <c r="D60" s="3">
        <f t="shared" si="1"/>
        <v>3400</v>
      </c>
      <c r="E60" s="2">
        <f t="shared" si="2"/>
        <v>1.5865846293168484E-7</v>
      </c>
      <c r="F60" s="4">
        <f t="shared" si="3"/>
        <v>5.394387739677285E-4</v>
      </c>
    </row>
    <row r="61" spans="1:6">
      <c r="A61" s="2">
        <v>59</v>
      </c>
      <c r="B61" s="2">
        <f t="shared" si="0"/>
        <v>16</v>
      </c>
      <c r="C61" s="2">
        <v>0</v>
      </c>
      <c r="D61" s="3">
        <f t="shared" si="1"/>
        <v>3200</v>
      </c>
      <c r="E61" s="2">
        <f t="shared" si="2"/>
        <v>6.803490020629849E-7</v>
      </c>
      <c r="F61" s="4">
        <f t="shared" si="3"/>
        <v>2.1771168066015518E-3</v>
      </c>
    </row>
    <row r="62" spans="1:6">
      <c r="A62" s="2">
        <v>60</v>
      </c>
      <c r="B62" s="2">
        <f t="shared" si="0"/>
        <v>15</v>
      </c>
      <c r="C62" s="2">
        <v>0</v>
      </c>
      <c r="D62" s="3">
        <f t="shared" si="1"/>
        <v>3000</v>
      </c>
      <c r="E62" s="2">
        <f t="shared" si="2"/>
        <v>2.7384047333035275E-6</v>
      </c>
      <c r="F62" s="4">
        <f t="shared" si="3"/>
        <v>8.2152141999105831E-3</v>
      </c>
    </row>
    <row r="63" spans="1:6">
      <c r="A63" s="2">
        <v>61</v>
      </c>
      <c r="B63" s="2">
        <f t="shared" si="0"/>
        <v>14</v>
      </c>
      <c r="C63" s="2">
        <v>0</v>
      </c>
      <c r="D63" s="3">
        <f t="shared" si="1"/>
        <v>2800</v>
      </c>
      <c r="E63" s="2">
        <f t="shared" si="2"/>
        <v>1.0325132600980476E-5</v>
      </c>
      <c r="F63" s="4">
        <f t="shared" si="3"/>
        <v>2.8910371282745331E-2</v>
      </c>
    </row>
    <row r="64" spans="1:6">
      <c r="A64" s="2">
        <v>62</v>
      </c>
      <c r="B64" s="2">
        <f t="shared" si="0"/>
        <v>13</v>
      </c>
      <c r="C64" s="2">
        <v>0</v>
      </c>
      <c r="D64" s="3">
        <f t="shared" si="1"/>
        <v>2600</v>
      </c>
      <c r="E64" s="2">
        <f t="shared" si="2"/>
        <v>3.6387765698616785E-5</v>
      </c>
      <c r="F64" s="4">
        <f t="shared" si="3"/>
        <v>9.4608190816403634E-2</v>
      </c>
    </row>
    <row r="65" spans="1:6">
      <c r="A65" s="2">
        <v>63</v>
      </c>
      <c r="B65" s="2">
        <f t="shared" si="0"/>
        <v>12</v>
      </c>
      <c r="C65" s="2">
        <v>0</v>
      </c>
      <c r="D65" s="3">
        <f t="shared" si="1"/>
        <v>2400</v>
      </c>
      <c r="E65" s="2">
        <f t="shared" si="2"/>
        <v>1.1955980158116918E-4</v>
      </c>
      <c r="F65" s="4">
        <f t="shared" si="3"/>
        <v>0.28694352379480603</v>
      </c>
    </row>
    <row r="66" spans="1:6">
      <c r="A66" s="2">
        <v>64</v>
      </c>
      <c r="B66" s="2">
        <f t="shared" si="0"/>
        <v>11</v>
      </c>
      <c r="C66" s="2">
        <v>0</v>
      </c>
      <c r="D66" s="3">
        <f t="shared" si="1"/>
        <v>2200</v>
      </c>
      <c r="E66" s="2">
        <f t="shared" si="2"/>
        <v>3.6521783139247888E-4</v>
      </c>
      <c r="F66" s="4">
        <f t="shared" si="3"/>
        <v>0.80347922906345348</v>
      </c>
    </row>
    <row r="67" spans="1:6">
      <c r="A67" s="2">
        <v>65</v>
      </c>
      <c r="B67" s="2">
        <f t="shared" ref="B67:B77" si="4">75-A67</f>
        <v>10</v>
      </c>
      <c r="C67" s="2">
        <v>0</v>
      </c>
      <c r="D67" s="3">
        <f t="shared" ref="D67:D82" si="5">B67*200+C67*400</f>
        <v>2000</v>
      </c>
      <c r="E67" s="2">
        <f t="shared" ref="E67:E82" si="6">BINOMDIST(A67,80,0.92,FALSE)</f>
        <v>1.0338473996340976E-3</v>
      </c>
      <c r="F67" s="4">
        <f t="shared" ref="F67:F82" si="7">D67*E67</f>
        <v>2.0676947992681951</v>
      </c>
    </row>
    <row r="68" spans="1:6">
      <c r="A68" s="2">
        <v>66</v>
      </c>
      <c r="B68" s="2">
        <f t="shared" si="4"/>
        <v>9</v>
      </c>
      <c r="C68" s="2">
        <v>0</v>
      </c>
      <c r="D68" s="3">
        <f t="shared" si="5"/>
        <v>1800</v>
      </c>
      <c r="E68" s="2">
        <f t="shared" si="6"/>
        <v>2.7021011581345659E-3</v>
      </c>
      <c r="F68" s="4">
        <f t="shared" si="7"/>
        <v>4.8637820846422191</v>
      </c>
    </row>
    <row r="69" spans="1:6">
      <c r="A69" s="2">
        <v>67</v>
      </c>
      <c r="B69" s="2">
        <f t="shared" si="4"/>
        <v>8</v>
      </c>
      <c r="C69" s="2">
        <v>0</v>
      </c>
      <c r="D69" s="3">
        <f t="shared" si="5"/>
        <v>1600</v>
      </c>
      <c r="E69" s="2">
        <f t="shared" si="6"/>
        <v>6.4931087531293541E-3</v>
      </c>
      <c r="F69" s="4">
        <f t="shared" si="7"/>
        <v>10.388974005006967</v>
      </c>
    </row>
    <row r="70" spans="1:6">
      <c r="A70" s="2">
        <v>68</v>
      </c>
      <c r="B70" s="2">
        <f t="shared" si="4"/>
        <v>7</v>
      </c>
      <c r="C70" s="2">
        <v>0</v>
      </c>
      <c r="D70" s="3">
        <f t="shared" si="5"/>
        <v>1400</v>
      </c>
      <c r="E70" s="2">
        <f t="shared" si="6"/>
        <v>1.4275290567541687E-2</v>
      </c>
      <c r="F70" s="4">
        <f t="shared" si="7"/>
        <v>19.985406794558362</v>
      </c>
    </row>
    <row r="71" spans="1:6">
      <c r="A71" s="2">
        <v>69</v>
      </c>
      <c r="B71" s="2">
        <f t="shared" si="4"/>
        <v>6</v>
      </c>
      <c r="C71" s="2">
        <v>0</v>
      </c>
      <c r="D71" s="3">
        <f t="shared" si="5"/>
        <v>1200</v>
      </c>
      <c r="E71" s="2">
        <f t="shared" si="6"/>
        <v>2.8550581135083481E-2</v>
      </c>
      <c r="F71" s="4">
        <f t="shared" si="7"/>
        <v>34.260697362100174</v>
      </c>
    </row>
    <row r="72" spans="1:6">
      <c r="A72" s="2">
        <v>70</v>
      </c>
      <c r="B72" s="2">
        <f t="shared" si="4"/>
        <v>5</v>
      </c>
      <c r="C72" s="2">
        <v>0</v>
      </c>
      <c r="D72" s="3">
        <f t="shared" si="5"/>
        <v>1000</v>
      </c>
      <c r="E72" s="2">
        <f t="shared" si="6"/>
        <v>5.1594978765543732E-2</v>
      </c>
      <c r="F72" s="4">
        <f t="shared" si="7"/>
        <v>51.594978765543729</v>
      </c>
    </row>
    <row r="73" spans="1:6">
      <c r="A73" s="2">
        <v>71</v>
      </c>
      <c r="B73" s="2">
        <f t="shared" si="4"/>
        <v>4</v>
      </c>
      <c r="C73" s="2">
        <v>0</v>
      </c>
      <c r="D73" s="3">
        <f t="shared" si="5"/>
        <v>800</v>
      </c>
      <c r="E73" s="2">
        <f t="shared" si="6"/>
        <v>8.3569331803345553E-2</v>
      </c>
      <c r="F73" s="4">
        <f t="shared" si="7"/>
        <v>66.855465442676447</v>
      </c>
    </row>
    <row r="74" spans="1:6">
      <c r="A74" s="2">
        <v>72</v>
      </c>
      <c r="B74" s="2">
        <f t="shared" si="4"/>
        <v>3</v>
      </c>
      <c r="C74" s="2">
        <v>0</v>
      </c>
      <c r="D74" s="3">
        <f t="shared" si="5"/>
        <v>600</v>
      </c>
      <c r="E74" s="2">
        <f t="shared" si="6"/>
        <v>0.12013091446730921</v>
      </c>
      <c r="F74" s="4">
        <f t="shared" si="7"/>
        <v>72.078548680385524</v>
      </c>
    </row>
    <row r="75" spans="1:6">
      <c r="A75" s="2">
        <v>73</v>
      </c>
      <c r="B75" s="2">
        <f t="shared" si="4"/>
        <v>2</v>
      </c>
      <c r="C75" s="2">
        <v>0</v>
      </c>
      <c r="D75" s="3">
        <f t="shared" si="5"/>
        <v>400</v>
      </c>
      <c r="E75" s="2">
        <f t="shared" si="6"/>
        <v>0.15139786480811571</v>
      </c>
      <c r="F75" s="4">
        <f t="shared" si="7"/>
        <v>60.559145923246284</v>
      </c>
    </row>
    <row r="76" spans="1:6">
      <c r="A76" s="2">
        <v>74</v>
      </c>
      <c r="B76" s="2">
        <f t="shared" si="4"/>
        <v>1</v>
      </c>
      <c r="C76" s="2">
        <v>0</v>
      </c>
      <c r="D76" s="3">
        <f t="shared" si="5"/>
        <v>200</v>
      </c>
      <c r="E76" s="2">
        <f t="shared" si="6"/>
        <v>0.16469632590612601</v>
      </c>
      <c r="F76" s="4">
        <f t="shared" si="7"/>
        <v>32.939265181225203</v>
      </c>
    </row>
    <row r="77" spans="1:6">
      <c r="A77" s="2">
        <v>75</v>
      </c>
      <c r="B77" s="2">
        <f t="shared" si="4"/>
        <v>0</v>
      </c>
      <c r="C77" s="2">
        <v>0</v>
      </c>
      <c r="D77" s="3">
        <f t="shared" si="5"/>
        <v>0</v>
      </c>
      <c r="E77" s="2">
        <f t="shared" si="6"/>
        <v>0.15152061983363616</v>
      </c>
      <c r="F77" s="4">
        <f t="shared" si="7"/>
        <v>0</v>
      </c>
    </row>
    <row r="78" spans="1:6">
      <c r="A78" s="2">
        <v>76</v>
      </c>
      <c r="B78" s="2">
        <v>0</v>
      </c>
      <c r="C78" s="2">
        <v>1</v>
      </c>
      <c r="D78" s="3">
        <f t="shared" si="5"/>
        <v>400</v>
      </c>
      <c r="E78" s="2">
        <f t="shared" si="6"/>
        <v>0.11463731105834314</v>
      </c>
      <c r="F78" s="4">
        <f t="shared" si="7"/>
        <v>45.854924423337259</v>
      </c>
    </row>
    <row r="79" spans="1:6">
      <c r="A79" s="2">
        <v>77</v>
      </c>
      <c r="B79" s="2">
        <v>0</v>
      </c>
      <c r="C79" s="2">
        <v>2</v>
      </c>
      <c r="D79" s="3">
        <f t="shared" si="5"/>
        <v>800</v>
      </c>
      <c r="E79" s="2">
        <f t="shared" si="6"/>
        <v>6.848462738550376E-2</v>
      </c>
      <c r="F79" s="4">
        <f t="shared" si="7"/>
        <v>54.787701908403008</v>
      </c>
    </row>
    <row r="80" spans="1:6">
      <c r="A80" s="2">
        <v>78</v>
      </c>
      <c r="B80" s="2">
        <v>0</v>
      </c>
      <c r="C80" s="2">
        <v>3</v>
      </c>
      <c r="D80" s="3">
        <f t="shared" si="5"/>
        <v>1200</v>
      </c>
      <c r="E80" s="2">
        <f t="shared" si="6"/>
        <v>3.0291277497434377E-2</v>
      </c>
      <c r="F80" s="4">
        <f t="shared" si="7"/>
        <v>36.349532996921255</v>
      </c>
    </row>
    <row r="81" spans="1:6">
      <c r="A81" s="2">
        <v>79</v>
      </c>
      <c r="B81" s="2">
        <v>0</v>
      </c>
      <c r="C81" s="2">
        <v>4</v>
      </c>
      <c r="D81" s="3">
        <f t="shared" si="5"/>
        <v>1600</v>
      </c>
      <c r="E81" s="2">
        <f t="shared" si="6"/>
        <v>8.8189795245695035E-3</v>
      </c>
      <c r="F81" s="4">
        <f t="shared" si="7"/>
        <v>14.110367239311206</v>
      </c>
    </row>
    <row r="82" spans="1:6">
      <c r="A82" s="2">
        <v>80</v>
      </c>
      <c r="B82" s="2">
        <v>0</v>
      </c>
      <c r="C82" s="2">
        <v>5</v>
      </c>
      <c r="D82" s="3">
        <f t="shared" si="5"/>
        <v>2000</v>
      </c>
      <c r="E82" s="2">
        <f t="shared" si="6"/>
        <v>1.267728306656868E-3</v>
      </c>
      <c r="F82" s="4">
        <f t="shared" si="7"/>
        <v>2.5354566133137357</v>
      </c>
    </row>
    <row r="83" spans="1:6" ht="30">
      <c r="E83" s="9" t="s">
        <v>9</v>
      </c>
      <c r="F83" s="8">
        <f>SUM(F2:F82)</f>
        <v>510.4569747719288</v>
      </c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n=80</vt:lpstr>
      <vt:lpstr>n=75</vt:lpstr>
      <vt:lpstr>n variable</vt:lpstr>
      <vt:lpstr>n=80 (ecran)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Fabien</cp:lastModifiedBy>
  <dcterms:created xsi:type="dcterms:W3CDTF">2014-08-09T11:47:22Z</dcterms:created>
  <dcterms:modified xsi:type="dcterms:W3CDTF">2015-07-01T20:25:08Z</dcterms:modified>
</cp:coreProperties>
</file>