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5315" windowHeight="1029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B5" i="1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4"/>
  <c r="A5"/>
  <c r="A6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4"/>
  <c r="C28"/>
  <c r="D28"/>
  <c r="C24"/>
  <c r="C25" s="1"/>
  <c r="C26" s="1"/>
  <c r="C27" s="1"/>
  <c r="D24"/>
  <c r="D25" s="1"/>
  <c r="D26" s="1"/>
  <c r="D27" s="1"/>
  <c r="D4"/>
  <c r="D5" s="1"/>
  <c r="D6" s="1"/>
  <c r="D7" s="1"/>
  <c r="D8" s="1"/>
  <c r="D9" s="1"/>
  <c r="D10" s="1"/>
  <c r="D11" s="1"/>
  <c r="D12" s="1"/>
  <c r="D13" s="1"/>
  <c r="D14" s="1"/>
  <c r="D15" s="1"/>
  <c r="D16" s="1"/>
  <c r="D17" s="1"/>
  <c r="D18" s="1"/>
  <c r="D19" s="1"/>
  <c r="D20" s="1"/>
  <c r="D21" s="1"/>
  <c r="D22" s="1"/>
  <c r="D23" s="1"/>
  <c r="C4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</calcChain>
</file>

<file path=xl/sharedStrings.xml><?xml version="1.0" encoding="utf-8"?>
<sst xmlns="http://schemas.openxmlformats.org/spreadsheetml/2006/main" count="5" uniqueCount="5">
  <si>
    <t>année</t>
  </si>
  <si>
    <t>numéro de l'année</t>
  </si>
  <si>
    <t>production annuelle en barils</t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</si>
  <si>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gisement</t>
    </r>
  </si>
  <si>
    <r>
      <t>2</t>
    </r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 gisement</t>
    </r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</si>
</sst>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lineMarker"/>
        <c:ser>
          <c:idx val="0"/>
          <c:order val="0"/>
          <c:tx>
            <c:strRef>
              <c:f>Feuil1!$C$2</c:f>
              <c:strCache>
                <c:ptCount val="1"/>
                <c:pt idx="0">
                  <c:v>1er gisement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5"/>
          </c:marker>
          <c:xVal>
            <c:numRef>
              <c:f>Feuil1!$B$3:$B$28</c:f>
              <c:numCache>
                <c:formatCode>General</c:formatCode>
                <c:ptCount val="2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</c:numCache>
            </c:numRef>
          </c:xVal>
          <c:yVal>
            <c:numRef>
              <c:f>Feuil1!$C$3:$C$28</c:f>
              <c:numCache>
                <c:formatCode>General</c:formatCode>
                <c:ptCount val="26"/>
                <c:pt idx="0">
                  <c:v>80000</c:v>
                </c:pt>
                <c:pt idx="1">
                  <c:v>82500</c:v>
                </c:pt>
                <c:pt idx="2">
                  <c:v>85000</c:v>
                </c:pt>
                <c:pt idx="3">
                  <c:v>87500</c:v>
                </c:pt>
                <c:pt idx="4">
                  <c:v>90000</c:v>
                </c:pt>
                <c:pt idx="5">
                  <c:v>92500</c:v>
                </c:pt>
                <c:pt idx="6">
                  <c:v>95000</c:v>
                </c:pt>
                <c:pt idx="7">
                  <c:v>97500</c:v>
                </c:pt>
                <c:pt idx="8">
                  <c:v>100000</c:v>
                </c:pt>
                <c:pt idx="9">
                  <c:v>102500</c:v>
                </c:pt>
                <c:pt idx="10">
                  <c:v>105000</c:v>
                </c:pt>
                <c:pt idx="11">
                  <c:v>107500</c:v>
                </c:pt>
                <c:pt idx="12">
                  <c:v>110000</c:v>
                </c:pt>
                <c:pt idx="13">
                  <c:v>112500</c:v>
                </c:pt>
                <c:pt idx="14">
                  <c:v>115000</c:v>
                </c:pt>
                <c:pt idx="15">
                  <c:v>117500</c:v>
                </c:pt>
                <c:pt idx="16">
                  <c:v>120000</c:v>
                </c:pt>
                <c:pt idx="17">
                  <c:v>122500</c:v>
                </c:pt>
                <c:pt idx="18">
                  <c:v>125000</c:v>
                </c:pt>
                <c:pt idx="19">
                  <c:v>127500</c:v>
                </c:pt>
                <c:pt idx="20">
                  <c:v>130000</c:v>
                </c:pt>
                <c:pt idx="21">
                  <c:v>132500</c:v>
                </c:pt>
                <c:pt idx="22">
                  <c:v>135000</c:v>
                </c:pt>
                <c:pt idx="23">
                  <c:v>137500</c:v>
                </c:pt>
                <c:pt idx="24">
                  <c:v>140000</c:v>
                </c:pt>
                <c:pt idx="25">
                  <c:v>142500</c:v>
                </c:pt>
              </c:numCache>
            </c:numRef>
          </c:yVal>
        </c:ser>
        <c:ser>
          <c:idx val="1"/>
          <c:order val="1"/>
          <c:tx>
            <c:strRef>
              <c:f>Feuil1!$D$2</c:f>
              <c:strCache>
                <c:ptCount val="1"/>
                <c:pt idx="0">
                  <c:v>2e gisement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4"/>
          </c:marker>
          <c:xVal>
            <c:numRef>
              <c:f>Feuil1!$B$3:$B$28</c:f>
              <c:numCache>
                <c:formatCode>General</c:formatCode>
                <c:ptCount val="2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</c:numCache>
            </c:numRef>
          </c:xVal>
          <c:yVal>
            <c:numRef>
              <c:f>Feuil1!$D$3:$D$28</c:f>
              <c:numCache>
                <c:formatCode>General</c:formatCode>
                <c:ptCount val="26"/>
                <c:pt idx="0">
                  <c:v>60000</c:v>
                </c:pt>
                <c:pt idx="1">
                  <c:v>63600</c:v>
                </c:pt>
                <c:pt idx="2">
                  <c:v>67416</c:v>
                </c:pt>
                <c:pt idx="3">
                  <c:v>71460.960000000006</c:v>
                </c:pt>
                <c:pt idx="4" formatCode="0.00">
                  <c:v>75748.617600000012</c:v>
                </c:pt>
                <c:pt idx="5" formatCode="0.00">
                  <c:v>80293.534656000018</c:v>
                </c:pt>
                <c:pt idx="6" formatCode="0.00">
                  <c:v>85111.146735360016</c:v>
                </c:pt>
                <c:pt idx="7" formatCode="0.00">
                  <c:v>90217.815539481628</c:v>
                </c:pt>
                <c:pt idx="8" formatCode="0.00">
                  <c:v>95630.884471850528</c:v>
                </c:pt>
                <c:pt idx="9" formatCode="0.00">
                  <c:v>101368.73754016157</c:v>
                </c:pt>
                <c:pt idx="10" formatCode="0.00">
                  <c:v>107450.86179257128</c:v>
                </c:pt>
                <c:pt idx="11" formatCode="0.00">
                  <c:v>113897.91350012556</c:v>
                </c:pt>
                <c:pt idx="12" formatCode="0.00">
                  <c:v>120731.78831013311</c:v>
                </c:pt>
                <c:pt idx="13" formatCode="0.00">
                  <c:v>127975.69560874111</c:v>
                </c:pt>
                <c:pt idx="14" formatCode="0.00">
                  <c:v>135654.23734526557</c:v>
                </c:pt>
                <c:pt idx="15" formatCode="0.00">
                  <c:v>143793.49158598151</c:v>
                </c:pt>
                <c:pt idx="16" formatCode="0.00">
                  <c:v>152421.1010811404</c:v>
                </c:pt>
                <c:pt idx="17" formatCode="0.00">
                  <c:v>161566.36714600882</c:v>
                </c:pt>
                <c:pt idx="18" formatCode="0.00">
                  <c:v>171260.34917476936</c:v>
                </c:pt>
                <c:pt idx="19" formatCode="0.00">
                  <c:v>181535.97012525552</c:v>
                </c:pt>
                <c:pt idx="20" formatCode="0.00">
                  <c:v>192428.12833277087</c:v>
                </c:pt>
                <c:pt idx="21" formatCode="0.00">
                  <c:v>203973.81603273712</c:v>
                </c:pt>
                <c:pt idx="22" formatCode="0.00">
                  <c:v>216212.24499470135</c:v>
                </c:pt>
                <c:pt idx="23" formatCode="0.00">
                  <c:v>229184.97969438345</c:v>
                </c:pt>
                <c:pt idx="24" formatCode="0.00">
                  <c:v>242936.07847604647</c:v>
                </c:pt>
                <c:pt idx="25" formatCode="0.00">
                  <c:v>257512.24318460928</c:v>
                </c:pt>
              </c:numCache>
            </c:numRef>
          </c:yVal>
        </c:ser>
        <c:axId val="99793152"/>
        <c:axId val="103682048"/>
      </c:scatterChart>
      <c:valAx>
        <c:axId val="99793152"/>
        <c:scaling>
          <c:orientation val="minMax"/>
          <c:max val="25"/>
        </c:scaling>
        <c:axPos val="b"/>
        <c:numFmt formatCode="General" sourceLinked="1"/>
        <c:tickLblPos val="nextTo"/>
        <c:crossAx val="103682048"/>
        <c:crosses val="autoZero"/>
        <c:crossBetween val="midCat"/>
      </c:valAx>
      <c:valAx>
        <c:axId val="103682048"/>
        <c:scaling>
          <c:orientation val="minMax"/>
          <c:max val="250000"/>
        </c:scaling>
        <c:axPos val="l"/>
        <c:majorGridlines/>
        <c:numFmt formatCode="General" sourceLinked="1"/>
        <c:tickLblPos val="nextTo"/>
        <c:crossAx val="99793152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2</xdr:row>
      <xdr:rowOff>28575</xdr:rowOff>
    </xdr:from>
    <xdr:to>
      <xdr:col>10</xdr:col>
      <xdr:colOff>247650</xdr:colOff>
      <xdr:row>16</xdr:row>
      <xdr:rowOff>104775</xdr:rowOff>
    </xdr:to>
    <xdr:graphicFrame macro="">
      <xdr:nvGraphicFramePr>
        <xdr:cNvPr id="7" name="Graphique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activeCell="L25" sqref="L25"/>
    </sheetView>
  </sheetViews>
  <sheetFormatPr baseColWidth="10" defaultRowHeight="15"/>
  <cols>
    <col min="1" max="1" width="7" customWidth="1"/>
    <col min="2" max="2" width="10.7109375" customWidth="1"/>
    <col min="3" max="3" width="12.5703125" customWidth="1"/>
    <col min="4" max="4" width="13.85546875" customWidth="1"/>
  </cols>
  <sheetData>
    <row r="1" spans="1:4">
      <c r="C1" s="5" t="s">
        <v>2</v>
      </c>
      <c r="D1" s="5"/>
    </row>
    <row r="2" spans="1:4" ht="30">
      <c r="A2" s="2" t="s">
        <v>0</v>
      </c>
      <c r="B2" s="1" t="s">
        <v>1</v>
      </c>
      <c r="C2" s="1" t="s">
        <v>3</v>
      </c>
      <c r="D2" s="1" t="s">
        <v>4</v>
      </c>
    </row>
    <row r="3" spans="1:4">
      <c r="A3" s="3">
        <v>2014</v>
      </c>
      <c r="B3" s="3">
        <v>0</v>
      </c>
      <c r="C3">
        <v>80000</v>
      </c>
      <c r="D3">
        <v>60000</v>
      </c>
    </row>
    <row r="4" spans="1:4">
      <c r="A4" s="3">
        <f>A3+1</f>
        <v>2015</v>
      </c>
      <c r="B4" s="3">
        <f>B3+1</f>
        <v>1</v>
      </c>
      <c r="C4">
        <f>C3+2500</f>
        <v>82500</v>
      </c>
      <c r="D4">
        <f>D3*1.06</f>
        <v>63600</v>
      </c>
    </row>
    <row r="5" spans="1:4">
      <c r="A5" s="3">
        <f t="shared" ref="A5:A28" si="0">A4+1</f>
        <v>2016</v>
      </c>
      <c r="B5" s="3">
        <f t="shared" ref="B5:B28" si="1">B4+1</f>
        <v>2</v>
      </c>
      <c r="C5">
        <f t="shared" ref="C5:C16" si="2">C4+2500</f>
        <v>85000</v>
      </c>
      <c r="D5">
        <f t="shared" ref="D5:D23" si="3">D4*1.06</f>
        <v>67416</v>
      </c>
    </row>
    <row r="6" spans="1:4">
      <c r="A6" s="3">
        <f t="shared" si="0"/>
        <v>2017</v>
      </c>
      <c r="B6" s="3">
        <f t="shared" si="1"/>
        <v>3</v>
      </c>
      <c r="C6">
        <f t="shared" si="2"/>
        <v>87500</v>
      </c>
      <c r="D6">
        <f t="shared" si="3"/>
        <v>71460.960000000006</v>
      </c>
    </row>
    <row r="7" spans="1:4">
      <c r="A7" s="3">
        <f t="shared" si="0"/>
        <v>2018</v>
      </c>
      <c r="B7" s="3">
        <f t="shared" si="1"/>
        <v>4</v>
      </c>
      <c r="C7">
        <f t="shared" si="2"/>
        <v>90000</v>
      </c>
      <c r="D7" s="4">
        <f t="shared" si="3"/>
        <v>75748.617600000012</v>
      </c>
    </row>
    <row r="8" spans="1:4">
      <c r="A8" s="3">
        <f t="shared" si="0"/>
        <v>2019</v>
      </c>
      <c r="B8" s="3">
        <f t="shared" si="1"/>
        <v>5</v>
      </c>
      <c r="C8">
        <f t="shared" si="2"/>
        <v>92500</v>
      </c>
      <c r="D8" s="4">
        <f t="shared" si="3"/>
        <v>80293.534656000018</v>
      </c>
    </row>
    <row r="9" spans="1:4">
      <c r="A9" s="3">
        <f t="shared" si="0"/>
        <v>2020</v>
      </c>
      <c r="B9" s="3">
        <f t="shared" si="1"/>
        <v>6</v>
      </c>
      <c r="C9">
        <f t="shared" si="2"/>
        <v>95000</v>
      </c>
      <c r="D9" s="4">
        <f t="shared" si="3"/>
        <v>85111.146735360016</v>
      </c>
    </row>
    <row r="10" spans="1:4">
      <c r="A10" s="3">
        <f t="shared" si="0"/>
        <v>2021</v>
      </c>
      <c r="B10" s="3">
        <f t="shared" si="1"/>
        <v>7</v>
      </c>
      <c r="C10">
        <f t="shared" si="2"/>
        <v>97500</v>
      </c>
      <c r="D10" s="4">
        <f t="shared" si="3"/>
        <v>90217.815539481628</v>
      </c>
    </row>
    <row r="11" spans="1:4">
      <c r="A11" s="3">
        <f t="shared" si="0"/>
        <v>2022</v>
      </c>
      <c r="B11" s="3">
        <f t="shared" si="1"/>
        <v>8</v>
      </c>
      <c r="C11">
        <f t="shared" si="2"/>
        <v>100000</v>
      </c>
      <c r="D11" s="4">
        <f t="shared" si="3"/>
        <v>95630.884471850528</v>
      </c>
    </row>
    <row r="12" spans="1:4">
      <c r="A12" s="3">
        <f t="shared" si="0"/>
        <v>2023</v>
      </c>
      <c r="B12" s="3">
        <f t="shared" si="1"/>
        <v>9</v>
      </c>
      <c r="C12">
        <f t="shared" si="2"/>
        <v>102500</v>
      </c>
      <c r="D12" s="4">
        <f t="shared" si="3"/>
        <v>101368.73754016157</v>
      </c>
    </row>
    <row r="13" spans="1:4">
      <c r="A13" s="3">
        <f t="shared" si="0"/>
        <v>2024</v>
      </c>
      <c r="B13" s="3">
        <f t="shared" si="1"/>
        <v>10</v>
      </c>
      <c r="C13">
        <f t="shared" si="2"/>
        <v>105000</v>
      </c>
      <c r="D13" s="4">
        <f t="shared" si="3"/>
        <v>107450.86179257128</v>
      </c>
    </row>
    <row r="14" spans="1:4">
      <c r="A14" s="3">
        <f t="shared" si="0"/>
        <v>2025</v>
      </c>
      <c r="B14" s="3">
        <f t="shared" si="1"/>
        <v>11</v>
      </c>
      <c r="C14">
        <f t="shared" si="2"/>
        <v>107500</v>
      </c>
      <c r="D14" s="4">
        <f t="shared" si="3"/>
        <v>113897.91350012556</v>
      </c>
    </row>
    <row r="15" spans="1:4">
      <c r="A15" s="3">
        <f t="shared" si="0"/>
        <v>2026</v>
      </c>
      <c r="B15" s="3">
        <f t="shared" si="1"/>
        <v>12</v>
      </c>
      <c r="C15">
        <f t="shared" si="2"/>
        <v>110000</v>
      </c>
      <c r="D15" s="4">
        <f t="shared" si="3"/>
        <v>120731.78831013311</v>
      </c>
    </row>
    <row r="16" spans="1:4">
      <c r="A16" s="3">
        <f t="shared" si="0"/>
        <v>2027</v>
      </c>
      <c r="B16" s="3">
        <f t="shared" si="1"/>
        <v>13</v>
      </c>
      <c r="C16">
        <f t="shared" si="2"/>
        <v>112500</v>
      </c>
      <c r="D16" s="4">
        <f t="shared" si="3"/>
        <v>127975.69560874111</v>
      </c>
    </row>
    <row r="17" spans="1:4">
      <c r="A17" s="3">
        <f t="shared" si="0"/>
        <v>2028</v>
      </c>
      <c r="B17" s="3">
        <f t="shared" si="1"/>
        <v>14</v>
      </c>
      <c r="C17">
        <f>C16+2500</f>
        <v>115000</v>
      </c>
      <c r="D17" s="4">
        <f t="shared" si="3"/>
        <v>135654.23734526557</v>
      </c>
    </row>
    <row r="18" spans="1:4">
      <c r="A18" s="3">
        <f t="shared" si="0"/>
        <v>2029</v>
      </c>
      <c r="B18" s="3">
        <f t="shared" si="1"/>
        <v>15</v>
      </c>
      <c r="C18">
        <f t="shared" ref="C18:C20" si="4">C17+2500</f>
        <v>117500</v>
      </c>
      <c r="D18" s="4">
        <f t="shared" si="3"/>
        <v>143793.49158598151</v>
      </c>
    </row>
    <row r="19" spans="1:4">
      <c r="A19" s="3">
        <f t="shared" si="0"/>
        <v>2030</v>
      </c>
      <c r="B19" s="3">
        <f t="shared" si="1"/>
        <v>16</v>
      </c>
      <c r="C19">
        <f t="shared" si="4"/>
        <v>120000</v>
      </c>
      <c r="D19" s="4">
        <f t="shared" si="3"/>
        <v>152421.1010811404</v>
      </c>
    </row>
    <row r="20" spans="1:4">
      <c r="A20" s="3">
        <f t="shared" si="0"/>
        <v>2031</v>
      </c>
      <c r="B20" s="3">
        <f t="shared" si="1"/>
        <v>17</v>
      </c>
      <c r="C20">
        <f t="shared" si="4"/>
        <v>122500</v>
      </c>
      <c r="D20" s="4">
        <f t="shared" si="3"/>
        <v>161566.36714600882</v>
      </c>
    </row>
    <row r="21" spans="1:4">
      <c r="A21" s="3">
        <f t="shared" si="0"/>
        <v>2032</v>
      </c>
      <c r="B21" s="3">
        <f t="shared" si="1"/>
        <v>18</v>
      </c>
      <c r="C21">
        <f t="shared" ref="C21:C23" si="5">C20+2500</f>
        <v>125000</v>
      </c>
      <c r="D21" s="4">
        <f t="shared" si="3"/>
        <v>171260.34917476936</v>
      </c>
    </row>
    <row r="22" spans="1:4">
      <c r="A22" s="3">
        <f t="shared" si="0"/>
        <v>2033</v>
      </c>
      <c r="B22" s="3">
        <f t="shared" si="1"/>
        <v>19</v>
      </c>
      <c r="C22">
        <f t="shared" si="5"/>
        <v>127500</v>
      </c>
      <c r="D22" s="4">
        <f t="shared" si="3"/>
        <v>181535.97012525552</v>
      </c>
    </row>
    <row r="23" spans="1:4">
      <c r="A23" s="3">
        <f t="shared" si="0"/>
        <v>2034</v>
      </c>
      <c r="B23" s="3">
        <f t="shared" si="1"/>
        <v>20</v>
      </c>
      <c r="C23">
        <f t="shared" si="5"/>
        <v>130000</v>
      </c>
      <c r="D23" s="4">
        <f t="shared" si="3"/>
        <v>192428.12833277087</v>
      </c>
    </row>
    <row r="24" spans="1:4">
      <c r="A24" s="3">
        <f t="shared" si="0"/>
        <v>2035</v>
      </c>
      <c r="B24" s="3">
        <f t="shared" si="1"/>
        <v>21</v>
      </c>
      <c r="C24">
        <f t="shared" ref="C24:C28" si="6">C23+2500</f>
        <v>132500</v>
      </c>
      <c r="D24" s="4">
        <f t="shared" ref="D24:D28" si="7">D23*1.06</f>
        <v>203973.81603273712</v>
      </c>
    </row>
    <row r="25" spans="1:4">
      <c r="A25" s="3">
        <f t="shared" si="0"/>
        <v>2036</v>
      </c>
      <c r="B25" s="3">
        <f t="shared" si="1"/>
        <v>22</v>
      </c>
      <c r="C25">
        <f t="shared" si="6"/>
        <v>135000</v>
      </c>
      <c r="D25" s="4">
        <f t="shared" si="7"/>
        <v>216212.24499470135</v>
      </c>
    </row>
    <row r="26" spans="1:4">
      <c r="A26" s="3">
        <f t="shared" si="0"/>
        <v>2037</v>
      </c>
      <c r="B26" s="3">
        <f t="shared" si="1"/>
        <v>23</v>
      </c>
      <c r="C26">
        <f t="shared" si="6"/>
        <v>137500</v>
      </c>
      <c r="D26" s="4">
        <f t="shared" si="7"/>
        <v>229184.97969438345</v>
      </c>
    </row>
    <row r="27" spans="1:4">
      <c r="A27" s="3">
        <f t="shared" si="0"/>
        <v>2038</v>
      </c>
      <c r="B27" s="3">
        <f t="shared" si="1"/>
        <v>24</v>
      </c>
      <c r="C27">
        <f t="shared" si="6"/>
        <v>140000</v>
      </c>
      <c r="D27" s="4">
        <f t="shared" si="7"/>
        <v>242936.07847604647</v>
      </c>
    </row>
    <row r="28" spans="1:4">
      <c r="A28" s="3">
        <f t="shared" si="0"/>
        <v>2039</v>
      </c>
      <c r="B28" s="3">
        <f t="shared" si="1"/>
        <v>25</v>
      </c>
      <c r="C28">
        <f t="shared" si="6"/>
        <v>142500</v>
      </c>
      <c r="D28" s="4">
        <f t="shared" si="7"/>
        <v>257512.24318460928</v>
      </c>
    </row>
    <row r="29" spans="1:4">
      <c r="A29" s="3"/>
      <c r="B29" s="3"/>
      <c r="D29" s="4"/>
    </row>
  </sheetData>
  <mergeCells count="1">
    <mergeCell ref="C1:D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Elisabeth</cp:lastModifiedBy>
  <dcterms:created xsi:type="dcterms:W3CDTF">2014-09-12T10:03:21Z</dcterms:created>
  <dcterms:modified xsi:type="dcterms:W3CDTF">2014-10-18T22:24:41Z</dcterms:modified>
</cp:coreProperties>
</file>